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32760" windowWidth="21840" windowHeight="12165" activeTab="2"/>
  </bookViews>
  <sheets>
    <sheet name="koolide kokkuv" sheetId="1" r:id="rId1"/>
    <sheet name="koolid kokku" sheetId="2" r:id="rId2"/>
    <sheet name="protokoll mitmev" sheetId="3" r:id="rId3"/>
    <sheet name="koolid mv" sheetId="4" r:id="rId4"/>
    <sheet name="osalejad mv" sheetId="5" r:id="rId5"/>
  </sheets>
  <definedNames>
    <definedName name="_xlfn.SINGLE" hidden="1">#NAME?</definedName>
    <definedName name="_xlnm.Print_Area" localSheetId="0">'koolide kokkuv'!$A$1:$F$36</definedName>
  </definedNames>
  <calcPr fullCalcOnLoad="1"/>
</workbook>
</file>

<file path=xl/sharedStrings.xml><?xml version="1.0" encoding="utf-8"?>
<sst xmlns="http://schemas.openxmlformats.org/spreadsheetml/2006/main" count="3444" uniqueCount="502">
  <si>
    <t>Summa</t>
  </si>
  <si>
    <t>60 m</t>
  </si>
  <si>
    <t>60 m tj</t>
  </si>
  <si>
    <t>600 m</t>
  </si>
  <si>
    <t>1000 m</t>
  </si>
  <si>
    <t>Kuulitõuge</t>
  </si>
  <si>
    <t>Kaugushüpe</t>
  </si>
  <si>
    <t>60m</t>
  </si>
  <si>
    <t>Teivashüpe</t>
  </si>
  <si>
    <t>Kõrgushüpe</t>
  </si>
  <si>
    <t>Pallivise</t>
  </si>
  <si>
    <t>Kettaheide</t>
  </si>
  <si>
    <t>Nimi</t>
  </si>
  <si>
    <t>Rae vald</t>
  </si>
  <si>
    <t>Ruila Põhikool</t>
  </si>
  <si>
    <t>Poolma Kaur Erich</t>
  </si>
  <si>
    <t>Viimsi vald</t>
  </si>
  <si>
    <t>Haabneeme Kool</t>
  </si>
  <si>
    <t>Raudsepp Chrislyn</t>
  </si>
  <si>
    <t>Rohtla Regina</t>
  </si>
  <si>
    <t>Näppi Henri</t>
  </si>
  <si>
    <t>Liivak Kerttu</t>
  </si>
  <si>
    <t>Mõtus Emily</t>
  </si>
  <si>
    <t>Aava Kirke</t>
  </si>
  <si>
    <t>Lilleoks Theodor</t>
  </si>
  <si>
    <t>Antson Aliise</t>
  </si>
  <si>
    <t>Järveküla Kool</t>
  </si>
  <si>
    <t>UP Sport</t>
  </si>
  <si>
    <t>Toomik Rimo</t>
  </si>
  <si>
    <t>27.01.11</t>
  </si>
  <si>
    <t>Jüri Gümnaasium</t>
  </si>
  <si>
    <t>Koppel Karl Marten</t>
  </si>
  <si>
    <t>Kiili vald</t>
  </si>
  <si>
    <t>Kiili Gümnaasium</t>
  </si>
  <si>
    <t>Inkinen Timo</t>
  </si>
  <si>
    <t>Mõts Trevon</t>
  </si>
  <si>
    <t>Laaneväli Elis</t>
  </si>
  <si>
    <t>Ojanurm Mariette</t>
  </si>
  <si>
    <t>Egel Sofia Rebecca</t>
  </si>
  <si>
    <t>Kindluse Kool</t>
  </si>
  <si>
    <t>Põldre Loore Maria</t>
  </si>
  <si>
    <t>Salumets Elza Estere</t>
  </si>
  <si>
    <t>Adusoo Theresa</t>
  </si>
  <si>
    <t>Kindluse kool</t>
  </si>
  <si>
    <t>Kurs Karl</t>
  </si>
  <si>
    <t>Hampartsoumian Hugo</t>
  </si>
  <si>
    <t>Paju Mari</t>
  </si>
  <si>
    <t>Kuusalu vald</t>
  </si>
  <si>
    <t>Kolga Kool</t>
  </si>
  <si>
    <t>Talts Oliver</t>
  </si>
  <si>
    <t>Maasik William</t>
  </si>
  <si>
    <t>Kose vald</t>
  </si>
  <si>
    <t>Kose Gümnaasium</t>
  </si>
  <si>
    <t>Luukas Jesper</t>
  </si>
  <si>
    <t>Kožlov Simmo</t>
  </si>
  <si>
    <t>Ott Oliver</t>
  </si>
  <si>
    <t>Loitloo Samuel</t>
  </si>
  <si>
    <t>Tulp Lenna-Kret</t>
  </si>
  <si>
    <t>Moosus Mary</t>
  </si>
  <si>
    <t>Kurrusk Elena</t>
  </si>
  <si>
    <t>Katkosilt Kertu</t>
  </si>
  <si>
    <t>Šaluhin Sander</t>
  </si>
  <si>
    <t>Sild Aleksander</t>
  </si>
  <si>
    <t>Toomasson Kevin</t>
  </si>
  <si>
    <t>Anija vald</t>
  </si>
  <si>
    <t>Kuusalu Keskkool</t>
  </si>
  <si>
    <t>Kuusalu Spordiklubi</t>
  </si>
  <si>
    <t>Holmar Jarl Aaron</t>
  </si>
  <si>
    <t>Jõe Susanna Mirja</t>
  </si>
  <si>
    <t>15.03.09</t>
  </si>
  <si>
    <t>Kriis Gerda Karolin</t>
  </si>
  <si>
    <t>22.11.10</t>
  </si>
  <si>
    <t>Treumuth Karl Markus</t>
  </si>
  <si>
    <t>Almet Meribel</t>
  </si>
  <si>
    <t>20.10.10</t>
  </si>
  <si>
    <t>Roopa Josette</t>
  </si>
  <si>
    <t>Niit Anita</t>
  </si>
  <si>
    <t>Kirsimaa Arabella</t>
  </si>
  <si>
    <t>17.12.11</t>
  </si>
  <si>
    <t>Pajumäe Eleanor</t>
  </si>
  <si>
    <t>08.02.12</t>
  </si>
  <si>
    <t>Arulo Ats</t>
  </si>
  <si>
    <t>10.06.10</t>
  </si>
  <si>
    <t>Olli Oskar</t>
  </si>
  <si>
    <t>Soom Romet</t>
  </si>
  <si>
    <t>01.06.11</t>
  </si>
  <si>
    <t>kuusalu vald</t>
  </si>
  <si>
    <t>Peensalu Rasmus</t>
  </si>
  <si>
    <t>Latt Keorg</t>
  </si>
  <si>
    <t>15.11.11</t>
  </si>
  <si>
    <t>Loksa Gümnaasium</t>
  </si>
  <si>
    <t>Siirus Oliver</t>
  </si>
  <si>
    <t>16.08.11</t>
  </si>
  <si>
    <t>Oru Greete</t>
  </si>
  <si>
    <t>22.07.10</t>
  </si>
  <si>
    <t>Rosen Kaur</t>
  </si>
  <si>
    <t>Gilin Samuel</t>
  </si>
  <si>
    <t>Loksa linn</t>
  </si>
  <si>
    <t>Lindemann Sandra</t>
  </si>
  <si>
    <t>Luht Laura</t>
  </si>
  <si>
    <t>Kalju Sandor</t>
  </si>
  <si>
    <t>Jõelähtme vald</t>
  </si>
  <si>
    <t>Neeme Kool</t>
  </si>
  <si>
    <t>Gross Kerr Kapar</t>
  </si>
  <si>
    <t>Närska Emma Elenor</t>
  </si>
  <si>
    <t>Pilt Simon Xander</t>
  </si>
  <si>
    <t>Kann Gert</t>
  </si>
  <si>
    <t>Mäesepp Targo</t>
  </si>
  <si>
    <t>Haljak Linda</t>
  </si>
  <si>
    <t>Vaker Sebastian</t>
  </si>
  <si>
    <t>Pärn Kaspar</t>
  </si>
  <si>
    <t>Laurik Ron Marcus</t>
  </si>
  <si>
    <t>Peetri Lasteaed-Põhikool</t>
  </si>
  <si>
    <t>Välimäe Kerttu Kätliin</t>
  </si>
  <si>
    <t>11.07.12</t>
  </si>
  <si>
    <t>Pruul Kaspar</t>
  </si>
  <si>
    <t>Raudsepp Marii</t>
  </si>
  <si>
    <t>Lehismets Oliver</t>
  </si>
  <si>
    <t>26.06.10</t>
  </si>
  <si>
    <t>Oeselg Grettel</t>
  </si>
  <si>
    <t>19.02.09</t>
  </si>
  <si>
    <t>Kuum Rait Jaagup</t>
  </si>
  <si>
    <t>Püünsi Kool</t>
  </si>
  <si>
    <t>Randvere Kool</t>
  </si>
  <si>
    <t>Mägi Sandra</t>
  </si>
  <si>
    <t>Lember Marleen</t>
  </si>
  <si>
    <t>Peetson Maria</t>
  </si>
  <si>
    <t>Kristjuhan Oliver</t>
  </si>
  <si>
    <t>Robas Mattias</t>
  </si>
  <si>
    <t>Berkmann Delisa</t>
  </si>
  <si>
    <t>Puri Sten</t>
  </si>
  <si>
    <t>Saue vald</t>
  </si>
  <si>
    <t>Ruila Kool</t>
  </si>
  <si>
    <t>Kukk Chris-Marius</t>
  </si>
  <si>
    <t>Ruila kool</t>
  </si>
  <si>
    <t>Tarm Marit</t>
  </si>
  <si>
    <t>Saku vald</t>
  </si>
  <si>
    <t>Saku Gümnaasium</t>
  </si>
  <si>
    <t>Alaoui Aliya Lamdaghri</t>
  </si>
  <si>
    <t>Saue Kool</t>
  </si>
  <si>
    <t>Häling Lisandra</t>
  </si>
  <si>
    <t>Kuusk Tekla</t>
  </si>
  <si>
    <t>Ubdrest Krisselin</t>
  </si>
  <si>
    <t>Häling Kristofer</t>
  </si>
  <si>
    <t>Suigusaar Mihkel</t>
  </si>
  <si>
    <t>Ivask Ryan</t>
  </si>
  <si>
    <t>Põld Silver</t>
  </si>
  <si>
    <t>Ernits Fred</t>
  </si>
  <si>
    <t>Sedko Alex- Sander</t>
  </si>
  <si>
    <t>Vaida Põhikool</t>
  </si>
  <si>
    <t>Laherand Simo</t>
  </si>
  <si>
    <t>Baumann Robin</t>
  </si>
  <si>
    <t>Jürimets Sander</t>
  </si>
  <si>
    <t>Sarik Marinel</t>
  </si>
  <si>
    <t>Raag Elisabeth</t>
  </si>
  <si>
    <t>Lille Lenna</t>
  </si>
  <si>
    <t>Samberg Hanna Looren</t>
  </si>
  <si>
    <t>Lääne Harju vald</t>
  </si>
  <si>
    <t>Vasalemma Põhikool</t>
  </si>
  <si>
    <t>Vain Käti Violette</t>
  </si>
  <si>
    <t>Hairk Laura</t>
  </si>
  <si>
    <t>Viimsi Kool</t>
  </si>
  <si>
    <t>Viimsi kool</t>
  </si>
  <si>
    <t>Ülemaantee Karl Aleks</t>
  </si>
  <si>
    <t>Veisserk Uma-Sofia</t>
  </si>
  <si>
    <t>Redkozubovi Aleksandra</t>
  </si>
  <si>
    <t>Vaimel Piia</t>
  </si>
  <si>
    <t>Ruse Romili</t>
  </si>
  <si>
    <t>Lepasalu Pauliin</t>
  </si>
  <si>
    <t>Järv Nora</t>
  </si>
  <si>
    <t>Ääsmäe Põhikool</t>
  </si>
  <si>
    <t>Paju Hanna Brit</t>
  </si>
  <si>
    <t>Rõõmusaar Claudia Elis</t>
  </si>
  <si>
    <t>Filippov Elis</t>
  </si>
  <si>
    <t>Bekker Toni</t>
  </si>
  <si>
    <t>Õisnurm Ander</t>
  </si>
  <si>
    <t>Orusalu Heinar</t>
  </si>
  <si>
    <t>Laaneste Juhan</t>
  </si>
  <si>
    <t>Sepp Kaisa</t>
  </si>
  <si>
    <t>Õuekallas Liam</t>
  </si>
  <si>
    <t>Suurkütt Kevin</t>
  </si>
  <si>
    <t>Suvemaa Aron</t>
  </si>
  <si>
    <t>Filippov Iris</t>
  </si>
  <si>
    <t>Kaljurand Eliise</t>
  </si>
  <si>
    <t>Roosimäe Heleriin</t>
  </si>
  <si>
    <t>Raudsepp Liv Grete</t>
  </si>
  <si>
    <t>Harku vald</t>
  </si>
  <si>
    <t>Tabasalu Ujumisklubi</t>
  </si>
  <si>
    <t>Dintšenko Hendrik</t>
  </si>
  <si>
    <t>Palumets Kreete</t>
  </si>
  <si>
    <t>xErki Noole Kergejõustikukool</t>
  </si>
  <si>
    <t>Saue Kergejõustikuklubi</t>
  </si>
  <si>
    <t>Spordiklubi Fortis</t>
  </si>
  <si>
    <t>noor noorem</t>
  </si>
  <si>
    <t>M</t>
  </si>
  <si>
    <t>noor vanem</t>
  </si>
  <si>
    <t>N</t>
  </si>
  <si>
    <t>Kiisler Grete</t>
  </si>
  <si>
    <t>Tabasalu Kool</t>
  </si>
  <si>
    <t>Jalakas Valter</t>
  </si>
  <si>
    <t>Levin Nikolai</t>
  </si>
  <si>
    <t>Mäe Martin</t>
  </si>
  <si>
    <t>Ratassepp Katriin</t>
  </si>
  <si>
    <t>Vääna-Jõesuu Kool</t>
  </si>
  <si>
    <t>Sillakivi Arita</t>
  </si>
  <si>
    <t>Teder Merit</t>
  </si>
  <si>
    <t>Adler Markus</t>
  </si>
  <si>
    <t>Mumma Emili</t>
  </si>
  <si>
    <t>Pappel Jette-Delisa</t>
  </si>
  <si>
    <t>Kivi Emma</t>
  </si>
  <si>
    <t>1.4</t>
  </si>
  <si>
    <t>0.4</t>
  </si>
  <si>
    <t>NM</t>
  </si>
  <si>
    <t>DNM</t>
  </si>
  <si>
    <t>DNF</t>
  </si>
  <si>
    <t>Sild Urban Aik</t>
  </si>
  <si>
    <t>2,01,49</t>
  </si>
  <si>
    <t>2,17,38</t>
  </si>
  <si>
    <t>1,50,78</t>
  </si>
  <si>
    <t>2,02,72</t>
  </si>
  <si>
    <t>2,19,22</t>
  </si>
  <si>
    <t>2,07,86</t>
  </si>
  <si>
    <t>2,18,15</t>
  </si>
  <si>
    <t>2,11,34</t>
  </si>
  <si>
    <t>2,11,49</t>
  </si>
  <si>
    <t>2,14,52</t>
  </si>
  <si>
    <t>2,15,92</t>
  </si>
  <si>
    <t>2,20,75</t>
  </si>
  <si>
    <t>2,31,02</t>
  </si>
  <si>
    <t>2,31,90</t>
  </si>
  <si>
    <t>2,43,80</t>
  </si>
  <si>
    <t>2,49,83</t>
  </si>
  <si>
    <t>2,28,27</t>
  </si>
  <si>
    <t>2,01,25</t>
  </si>
  <si>
    <t>2,02,43</t>
  </si>
  <si>
    <t>2,04,59</t>
  </si>
  <si>
    <t>2,06,54</t>
  </si>
  <si>
    <t>2,09,08</t>
  </si>
  <si>
    <t>2,09,64</t>
  </si>
  <si>
    <t>2,11,00</t>
  </si>
  <si>
    <t>2,17,85</t>
  </si>
  <si>
    <t>2,18,43</t>
  </si>
  <si>
    <t>2,19,56</t>
  </si>
  <si>
    <t>2,21,57</t>
  </si>
  <si>
    <t>2,23,12</t>
  </si>
  <si>
    <t>1,48,28</t>
  </si>
  <si>
    <t>2,01,10</t>
  </si>
  <si>
    <t>1,53,13</t>
  </si>
  <si>
    <t>1,56,94</t>
  </si>
  <si>
    <t>1,58,99</t>
  </si>
  <si>
    <t>2,11,06</t>
  </si>
  <si>
    <t>1,48,61</t>
  </si>
  <si>
    <t>1,48,84</t>
  </si>
  <si>
    <t>2,01,61</t>
  </si>
  <si>
    <t>2,03,60</t>
  </si>
  <si>
    <t>2,07,28</t>
  </si>
  <si>
    <t>2,07,75</t>
  </si>
  <si>
    <t>2,08,56</t>
  </si>
  <si>
    <t>2,16,97</t>
  </si>
  <si>
    <t>2,17,96</t>
  </si>
  <si>
    <t>2,23,74</t>
  </si>
  <si>
    <t>3,33,98</t>
  </si>
  <si>
    <t>Põder Gustav</t>
  </si>
  <si>
    <t>3,42,45</t>
  </si>
  <si>
    <t>3,43,19</t>
  </si>
  <si>
    <t>3,51,77</t>
  </si>
  <si>
    <t>3,54,35</t>
  </si>
  <si>
    <t>3,38,29</t>
  </si>
  <si>
    <t>3,43,59</t>
  </si>
  <si>
    <t>3,58,04</t>
  </si>
  <si>
    <t>4,01,34</t>
  </si>
  <si>
    <t>4,01,68</t>
  </si>
  <si>
    <t>4,18,36</t>
  </si>
  <si>
    <t>4,20,93</t>
  </si>
  <si>
    <t>4,35,81</t>
  </si>
  <si>
    <t>4,38,68</t>
  </si>
  <si>
    <t>4,38,72</t>
  </si>
  <si>
    <t>5,03,88</t>
  </si>
  <si>
    <t>3,46,37</t>
  </si>
  <si>
    <t>3,51,57</t>
  </si>
  <si>
    <t>3,56,44</t>
  </si>
  <si>
    <t>3,57,16</t>
  </si>
  <si>
    <t>3,57,87</t>
  </si>
  <si>
    <t>3,58,61</t>
  </si>
  <si>
    <t>3,59,89</t>
  </si>
  <si>
    <t>4,00,58</t>
  </si>
  <si>
    <t>4,41,22</t>
  </si>
  <si>
    <t>2,55,47</t>
  </si>
  <si>
    <t>3,14,19</t>
  </si>
  <si>
    <t>3,23,56</t>
  </si>
  <si>
    <t>4,14,57</t>
  </si>
  <si>
    <t>3,17,53</t>
  </si>
  <si>
    <t>3,21,75</t>
  </si>
  <si>
    <t>3,31,16</t>
  </si>
  <si>
    <t>3,32,00</t>
  </si>
  <si>
    <t>3,35,45</t>
  </si>
  <si>
    <t>3,40,02</t>
  </si>
  <si>
    <t>3,49,56</t>
  </si>
  <si>
    <t>3,49,83</t>
  </si>
  <si>
    <t>3,50,17</t>
  </si>
  <si>
    <t>3,53,27</t>
  </si>
  <si>
    <t>4,01,18</t>
  </si>
  <si>
    <t>4,04,42</t>
  </si>
  <si>
    <t/>
  </si>
  <si>
    <t>3,52,88</t>
  </si>
  <si>
    <t>DNS</t>
  </si>
  <si>
    <t>-</t>
  </si>
  <si>
    <t>kergej</t>
  </si>
  <si>
    <t>Kuusalu staadion</t>
  </si>
  <si>
    <t>nooremad poisid</t>
  </si>
  <si>
    <t>vanemad poisid</t>
  </si>
  <si>
    <t>nooremad tüdrukud</t>
  </si>
  <si>
    <t>vanemad tüdrukud</t>
  </si>
  <si>
    <t>TV 10 Olümpia starti 2023 Harjumaa finaalvõistluste mitmevõistlus</t>
  </si>
  <si>
    <t xml:space="preserve"> 23. mai 2023</t>
  </si>
  <si>
    <t>auhinnav TV 10 mitmev</t>
  </si>
  <si>
    <t>9-võistl</t>
  </si>
  <si>
    <t>6-võistl</t>
  </si>
  <si>
    <t>8-võistl</t>
  </si>
  <si>
    <t>PN 9-võistlus</t>
  </si>
  <si>
    <t>PV 9-võistlus</t>
  </si>
  <si>
    <t>TN 6-võistlus</t>
  </si>
  <si>
    <t>TV 8-võistlus</t>
  </si>
  <si>
    <t>PN 1000 m jooks</t>
  </si>
  <si>
    <t>PN kettaheide</t>
  </si>
  <si>
    <t>PN pallivise</t>
  </si>
  <si>
    <t>PV 1000 m jooks</t>
  </si>
  <si>
    <t>PV kettaheide</t>
  </si>
  <si>
    <t>PV pallivise</t>
  </si>
  <si>
    <t>TN 600 m jooks</t>
  </si>
  <si>
    <t>TN pallivise</t>
  </si>
  <si>
    <t>TV 600 m jooks</t>
  </si>
  <si>
    <t>TV kettaheide</t>
  </si>
  <si>
    <t>TV pallivise</t>
  </si>
  <si>
    <t>PN 60 m jooks</t>
  </si>
  <si>
    <t>PN 60 m tõkkejooks</t>
  </si>
  <si>
    <t>PN kaugushüpe</t>
  </si>
  <si>
    <t>Leedmaa Paul</t>
  </si>
  <si>
    <t>PN kuulitõuge</t>
  </si>
  <si>
    <t>PN kõrgushüpe</t>
  </si>
  <si>
    <t>PN teivashüpe</t>
  </si>
  <si>
    <t>Kozlov Simmo</t>
  </si>
  <si>
    <t>PV 60 m jooks</t>
  </si>
  <si>
    <t>PV 60 m tõkkejooks</t>
  </si>
  <si>
    <t>PV kaugushüpe</t>
  </si>
  <si>
    <t>PV kuulitõuge</t>
  </si>
  <si>
    <t>PV kõrgushüpe</t>
  </si>
  <si>
    <t>PV teivashüpe</t>
  </si>
  <si>
    <t>TN 60 m jooks</t>
  </si>
  <si>
    <t>TN 60 m tõkkejooks</t>
  </si>
  <si>
    <t>TN kaugushüpe</t>
  </si>
  <si>
    <t>TN kõrgushüpe</t>
  </si>
  <si>
    <t>TV 60 m jooks</t>
  </si>
  <si>
    <t>TV 60 m tõkkejooks</t>
  </si>
  <si>
    <t>TV kaugushüpe</t>
  </si>
  <si>
    <t>TV kuulitõuge</t>
  </si>
  <si>
    <t>TV kõrgushüpe</t>
  </si>
  <si>
    <t>Laurimaa Ado Jakob</t>
  </si>
  <si>
    <t>Orgusaar Hugo Mark</t>
  </si>
  <si>
    <t>Antsmäe Karl</t>
  </si>
  <si>
    <t>Õruste Kristjan</t>
  </si>
  <si>
    <t>Morley Päären</t>
  </si>
  <si>
    <t>Grünberg Hardy</t>
  </si>
  <si>
    <t>Loit Romet</t>
  </si>
  <si>
    <t>Kaldre Kristin</t>
  </si>
  <si>
    <t>Reiljan Janell</t>
  </si>
  <si>
    <t>Vahar Krisse Mai</t>
  </si>
  <si>
    <t>tulemusi rohkem kui lubatud</t>
  </si>
  <si>
    <t>Õim Joosep</t>
  </si>
  <si>
    <t xml:space="preserve"> - </t>
  </si>
  <si>
    <t>Laiksoo Jaak Erik</t>
  </si>
  <si>
    <t>Schasmin Henry</t>
  </si>
  <si>
    <t>Schasmin Richard</t>
  </si>
  <si>
    <t>Süld Sebastian</t>
  </si>
  <si>
    <t>Saar Matilda</t>
  </si>
  <si>
    <t>Enok Eti</t>
  </si>
  <si>
    <t>Kaul Emili</t>
  </si>
  <si>
    <t>Liblik Mihkel</t>
  </si>
  <si>
    <t>Laagri Kool</t>
  </si>
  <si>
    <t>Derer Mark</t>
  </si>
  <si>
    <t>Allikas Gregori</t>
  </si>
  <si>
    <t>Ojanurm Oliver</t>
  </si>
  <si>
    <t>Valk Marleen</t>
  </si>
  <si>
    <t>Lobjakas Lenna</t>
  </si>
  <si>
    <t>Roop Laura-Liisa</t>
  </si>
  <si>
    <t>Pottmann Patrick</t>
  </si>
  <si>
    <t xml:space="preserve">Harku vald </t>
  </si>
  <si>
    <t>Liiv Reio</t>
  </si>
  <si>
    <t>Reila Grete</t>
  </si>
  <si>
    <t>Maripu Heleene</t>
  </si>
  <si>
    <t>Maripuu Heleene</t>
  </si>
  <si>
    <t>Purde Heliis</t>
  </si>
  <si>
    <t>Vainomäe Sandra</t>
  </si>
  <si>
    <t>Latt Georg</t>
  </si>
  <si>
    <t>Aug Anne-Mari</t>
  </si>
  <si>
    <t>Aug Hele Riin</t>
  </si>
  <si>
    <t>Tomingas Ott</t>
  </si>
  <si>
    <t>Keila linn</t>
  </si>
  <si>
    <t>Keila Kool</t>
  </si>
  <si>
    <t>Lohu Mattias</t>
  </si>
  <si>
    <t>Merilain Nils</t>
  </si>
  <si>
    <t>Leibenau Ron-Johannes</t>
  </si>
  <si>
    <t>Valge Marko</t>
  </si>
  <si>
    <t>Paas Jaan Joosep</t>
  </si>
  <si>
    <t>Kondimäe Randel</t>
  </si>
  <si>
    <t>Ardon Rio</t>
  </si>
  <si>
    <t>NH</t>
  </si>
  <si>
    <t>Kaldas Liisa</t>
  </si>
  <si>
    <t>Taklaja Linda</t>
  </si>
  <si>
    <t>Lepp Astrid</t>
  </si>
  <si>
    <t>Kiintok Keiti</t>
  </si>
  <si>
    <t>Daffe Getter</t>
  </si>
  <si>
    <t>Sillakivi Arnet Erik</t>
  </si>
  <si>
    <t>Koort Lisette</t>
  </si>
  <si>
    <t>Kiisler Mirtel</t>
  </si>
  <si>
    <t>Väli Sander Stig</t>
  </si>
  <si>
    <t>Peegel Aron</t>
  </si>
  <si>
    <t>Marist Jesper</t>
  </si>
  <si>
    <t>Tsõganov German</t>
  </si>
  <si>
    <t>Lehismets Adele</t>
  </si>
  <si>
    <t>Levin Elly</t>
  </si>
  <si>
    <t>Zimmerer Kalle</t>
  </si>
  <si>
    <t>Muraste Kool</t>
  </si>
  <si>
    <t>Sepp Simo</t>
  </si>
  <si>
    <t>Nurk Marthen</t>
  </si>
  <si>
    <t>Djunin Karl Gustav</t>
  </si>
  <si>
    <t>Arras Ander</t>
  </si>
  <si>
    <t>Majas Kevin</t>
  </si>
  <si>
    <t>Eensalu Mirtel</t>
  </si>
  <si>
    <t>Sula Berit</t>
  </si>
  <si>
    <t>Greenbaum Deliisa Kaisa</t>
  </si>
  <si>
    <t>Tamm Mona</t>
  </si>
  <si>
    <t>Ausmees Riko</t>
  </si>
  <si>
    <t>Nestor Grete</t>
  </si>
  <si>
    <t>Riisalu Joanna</t>
  </si>
  <si>
    <t>Sein Sonee</t>
  </si>
  <si>
    <t>Oolup Ingu</t>
  </si>
  <si>
    <t>Tseller Juhan</t>
  </si>
  <si>
    <t>Vares Sofia</t>
  </si>
  <si>
    <t>Rebas Mattias</t>
  </si>
  <si>
    <t>Pappel Rigon Stefen</t>
  </si>
  <si>
    <t>Pärn Ruuben</t>
  </si>
  <si>
    <t>Glubakov Alexander</t>
  </si>
  <si>
    <t>Sarapson Grethel</t>
  </si>
  <si>
    <t>Salusaar Sander</t>
  </si>
  <si>
    <t>Haiba Ville</t>
  </si>
  <si>
    <t>Korp Isabel</t>
  </si>
  <si>
    <t>Lehe Fia Delisa</t>
  </si>
  <si>
    <t>Estorn Mette Marii</t>
  </si>
  <si>
    <t>Kõiva Miina</t>
  </si>
  <si>
    <t>Sild Lilian Sienna</t>
  </si>
  <si>
    <t>Arulaane Alari</t>
  </si>
  <si>
    <t>Loode Susann Sofia</t>
  </si>
  <si>
    <t>Salm Sofia</t>
  </si>
  <si>
    <t>Tilk Richard</t>
  </si>
  <si>
    <t>Harkujärve Põhikool</t>
  </si>
  <si>
    <t>Valdmann Henry</t>
  </si>
  <si>
    <t>Valler Rico Matthias</t>
  </si>
  <si>
    <t>Paabo Lola</t>
  </si>
  <si>
    <t>Elvak Simona</t>
  </si>
  <si>
    <t>Gutmann Emika</t>
  </si>
  <si>
    <t>Saar Frederik</t>
  </si>
  <si>
    <t>Kernu Kool</t>
  </si>
  <si>
    <t>Eenlo Mairon</t>
  </si>
  <si>
    <t>Korol Liandra Mirell</t>
  </si>
  <si>
    <t>Lääne-Harju vald</t>
  </si>
  <si>
    <t>Seppam Heleri</t>
  </si>
  <si>
    <t>Adson Marie</t>
  </si>
  <si>
    <t>Luukas Kristjan</t>
  </si>
  <si>
    <t>Ott Saara</t>
  </si>
  <si>
    <t>Luha Hardi</t>
  </si>
  <si>
    <t>Alavere Põhikool</t>
  </si>
  <si>
    <t>Luha Henri</t>
  </si>
  <si>
    <t>Vaarmann Triinu</t>
  </si>
  <si>
    <t>Talpas Reio</t>
  </si>
  <si>
    <t>Loo Keskkool</t>
  </si>
  <si>
    <t>Toomela Sthella</t>
  </si>
  <si>
    <t>Loo Kerstin</t>
  </si>
  <si>
    <t>Lagedi Põhikool</t>
  </si>
  <si>
    <t>Ostapenko Fred</t>
  </si>
  <si>
    <t>Vääna Mõisakool</t>
  </si>
  <si>
    <t>Hermet Nora-Li</t>
  </si>
  <si>
    <t>Kaskpeit Paulina</t>
  </si>
  <si>
    <t>Vohu Katariina</t>
  </si>
  <si>
    <t>Raie Arabella</t>
  </si>
  <si>
    <t>Padise Põhikool</t>
  </si>
  <si>
    <t>Tammis Grete</t>
  </si>
  <si>
    <t>Lätte Kool</t>
  </si>
  <si>
    <t>Koolidevaheline arvestus</t>
  </si>
  <si>
    <t>Saue Gümnaasium</t>
  </si>
  <si>
    <t>Laagri Põhikool</t>
  </si>
  <si>
    <t>Läte Kool</t>
  </si>
  <si>
    <t>Harkujärve Kool</t>
  </si>
  <si>
    <t>TV 10 olümpiastarti 2023 a finaalvõistlused</t>
  </si>
  <si>
    <t>Peakohtunik:</t>
  </si>
  <si>
    <t>Peeter Randaru (rahvuskategooria kohtunik)</t>
  </si>
  <si>
    <t>Elektriline ajavõtt</t>
  </si>
  <si>
    <t>Tauri Lusti</t>
  </si>
  <si>
    <t>Peasekretär:</t>
  </si>
  <si>
    <t>Rein Suppi</t>
  </si>
  <si>
    <t>Sekretär:</t>
  </si>
  <si>
    <t>Valmar Ammer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</si>
</sst>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0.0"/>
    <numFmt numFmtId="178" formatCode="dd\.mm\.yy;@"/>
    <numFmt numFmtId="179" formatCode="0.000"/>
  </numFmts>
  <fonts count="7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56" applyFill="1">
      <alignment/>
      <protection/>
    </xf>
    <xf numFmtId="15" fontId="5" fillId="0" borderId="0" xfId="56" applyNumberFormat="1" applyFont="1" applyFill="1">
      <alignment/>
      <protection/>
    </xf>
    <xf numFmtId="0" fontId="5" fillId="0" borderId="0" xfId="56" applyFont="1" applyFill="1">
      <alignment/>
      <protection/>
    </xf>
    <xf numFmtId="0" fontId="61" fillId="0" borderId="0" xfId="56" applyFont="1" applyFill="1">
      <alignment/>
      <protection/>
    </xf>
    <xf numFmtId="0" fontId="5" fillId="0" borderId="0" xfId="56" applyFont="1" applyFill="1" applyAlignment="1">
      <alignment horizontal="right"/>
      <protection/>
    </xf>
    <xf numFmtId="0" fontId="4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2" fillId="0" borderId="0" xfId="56" applyFont="1" applyFill="1">
      <alignment/>
      <protection/>
    </xf>
    <xf numFmtId="0" fontId="62" fillId="0" borderId="0" xfId="56" applyFont="1" applyFill="1">
      <alignment/>
      <protection/>
    </xf>
    <xf numFmtId="0" fontId="1" fillId="0" borderId="0" xfId="56" applyFont="1" applyFill="1" applyAlignment="1">
      <alignment horizontal="center"/>
      <protection/>
    </xf>
    <xf numFmtId="178" fontId="1" fillId="0" borderId="0" xfId="56" applyNumberFormat="1" applyFont="1" applyFill="1" applyAlignment="1">
      <alignment horizontal="center"/>
      <protection/>
    </xf>
    <xf numFmtId="0" fontId="1" fillId="0" borderId="11" xfId="56" applyFont="1" applyFill="1" applyBorder="1" applyAlignment="1">
      <alignment horizontal="centerContinuous"/>
      <protection/>
    </xf>
    <xf numFmtId="0" fontId="1" fillId="0" borderId="12" xfId="56" applyFont="1" applyFill="1" applyBorder="1" applyAlignment="1">
      <alignment horizontal="centerContinuous"/>
      <protection/>
    </xf>
    <xf numFmtId="0" fontId="1" fillId="0" borderId="13" xfId="56" applyFont="1" applyFill="1" applyBorder="1" applyAlignment="1">
      <alignment horizontal="centerContinuous"/>
      <protection/>
    </xf>
    <xf numFmtId="0" fontId="1" fillId="0" borderId="13" xfId="56" applyFont="1" applyFill="1" applyBorder="1" applyAlignment="1">
      <alignment horizontal="center"/>
      <protection/>
    </xf>
    <xf numFmtId="178" fontId="0" fillId="0" borderId="0" xfId="56" applyNumberFormat="1" applyFill="1" applyAlignment="1">
      <alignment horizontal="center"/>
      <protection/>
    </xf>
    <xf numFmtId="0" fontId="0" fillId="0" borderId="10" xfId="56" applyFill="1" applyBorder="1">
      <alignment/>
      <protection/>
    </xf>
    <xf numFmtId="0" fontId="1" fillId="0" borderId="10" xfId="56" applyFont="1" applyFill="1" applyBorder="1" applyAlignment="1">
      <alignment horizontal="center"/>
      <protection/>
    </xf>
    <xf numFmtId="178" fontId="1" fillId="0" borderId="10" xfId="56" applyNumberFormat="1" applyFont="1" applyFill="1" applyBorder="1" applyAlignment="1">
      <alignment horizontal="center"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0" xfId="56">
      <alignment/>
      <protection/>
    </xf>
    <xf numFmtId="0" fontId="0" fillId="0" borderId="0" xfId="56" applyFont="1" applyFill="1" applyBorder="1">
      <alignment/>
      <protection/>
    </xf>
    <xf numFmtId="178" fontId="0" fillId="0" borderId="0" xfId="56" applyNumberFormat="1" applyFont="1" applyFill="1" applyBorder="1" applyAlignment="1">
      <alignment horizontal="center"/>
      <protection/>
    </xf>
    <xf numFmtId="2" fontId="0" fillId="0" borderId="0" xfId="56" applyNumberFormat="1" applyFont="1" applyFill="1" applyBorder="1" applyAlignment="1">
      <alignment vertical="top" wrapText="1"/>
      <protection/>
    </xf>
    <xf numFmtId="177" fontId="0" fillId="0" borderId="0" xfId="56" applyNumberFormat="1" applyFont="1" applyFill="1" applyBorder="1">
      <alignment/>
      <protection/>
    </xf>
    <xf numFmtId="177" fontId="0" fillId="0" borderId="0" xfId="56" applyNumberFormat="1" applyFont="1" applyFill="1" applyBorder="1" applyAlignment="1">
      <alignment vertical="top" wrapText="1"/>
      <protection/>
    </xf>
    <xf numFmtId="0" fontId="1" fillId="0" borderId="0" xfId="56" applyFont="1" applyFill="1" applyBorder="1">
      <alignment/>
      <protection/>
    </xf>
    <xf numFmtId="178" fontId="0" fillId="0" borderId="0" xfId="56" applyNumberFormat="1" applyFont="1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1" fillId="0" borderId="14" xfId="56" applyFont="1" applyFill="1" applyBorder="1" applyAlignment="1">
      <alignment horizontal="centerContinuous"/>
      <protection/>
    </xf>
    <xf numFmtId="0" fontId="1" fillId="0" borderId="15" xfId="56" applyFont="1" applyFill="1" applyBorder="1" applyAlignment="1">
      <alignment horizontal="centerContinuous"/>
      <protection/>
    </xf>
    <xf numFmtId="0" fontId="1" fillId="0" borderId="16" xfId="56" applyFont="1" applyFill="1" applyBorder="1" applyAlignment="1">
      <alignment horizontal="centerContinuous"/>
      <protection/>
    </xf>
    <xf numFmtId="0" fontId="0" fillId="0" borderId="15" xfId="56" applyFill="1" applyBorder="1" applyAlignment="1">
      <alignment horizontal="centerContinuous"/>
      <protection/>
    </xf>
    <xf numFmtId="0" fontId="1" fillId="0" borderId="16" xfId="56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2" fontId="0" fillId="0" borderId="17" xfId="55" applyNumberFormat="1" applyFill="1" applyBorder="1" applyAlignment="1">
      <alignment vertical="top" wrapText="1"/>
      <protection/>
    </xf>
    <xf numFmtId="0" fontId="1" fillId="0" borderId="17" xfId="55" applyFont="1" applyFill="1" applyBorder="1">
      <alignment/>
      <protection/>
    </xf>
    <xf numFmtId="2" fontId="0" fillId="0" borderId="17" xfId="0" applyNumberFormat="1" applyFont="1" applyFill="1" applyBorder="1" applyAlignment="1">
      <alignment vertical="top" wrapText="1"/>
    </xf>
    <xf numFmtId="177" fontId="0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2" fontId="0" fillId="0" borderId="17" xfId="55" applyNumberFormat="1" applyFill="1" applyBorder="1" applyAlignment="1">
      <alignment horizontal="right" vertical="top" wrapText="1"/>
      <protection/>
    </xf>
    <xf numFmtId="2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right"/>
    </xf>
    <xf numFmtId="0" fontId="1" fillId="0" borderId="17" xfId="55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63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5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178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11" fillId="0" borderId="0" xfId="56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55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" fillId="0" borderId="0" xfId="55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11" fillId="0" borderId="0" xfId="55" applyFont="1" applyFill="1" applyBorder="1" applyAlignment="1">
      <alignment horizontal="right"/>
      <protection/>
    </xf>
    <xf numFmtId="0" fontId="1" fillId="0" borderId="0" xfId="55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55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 horizontal="right" vertical="top" wrapText="1"/>
    </xf>
    <xf numFmtId="2" fontId="67" fillId="0" borderId="0" xfId="0" applyNumberFormat="1" applyFont="1" applyAlignment="1">
      <alignment horizontal="right" vertical="top" wrapText="1"/>
    </xf>
    <xf numFmtId="0" fontId="6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55" applyFont="1" applyFill="1" applyBorder="1">
      <alignment/>
      <protection/>
    </xf>
    <xf numFmtId="0" fontId="12" fillId="0" borderId="0" xfId="55" applyFont="1" applyFill="1" applyBorder="1" applyAlignment="1">
      <alignment horizontal="right"/>
      <protection/>
    </xf>
    <xf numFmtId="0" fontId="12" fillId="0" borderId="0" xfId="56" applyFont="1" applyFill="1" applyBorder="1">
      <alignment/>
      <protection/>
    </xf>
    <xf numFmtId="0" fontId="68" fillId="0" borderId="0" xfId="0" applyFont="1" applyFill="1" applyAlignment="1">
      <alignment horizontal="right"/>
    </xf>
    <xf numFmtId="0" fontId="6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56" applyFont="1" applyFill="1" applyBorder="1">
      <alignment/>
      <protection/>
    </xf>
    <xf numFmtId="0" fontId="10" fillId="0" borderId="0" xfId="57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right"/>
    </xf>
    <xf numFmtId="0" fontId="70" fillId="0" borderId="0" xfId="0" applyFont="1" applyAlignment="1">
      <alignment/>
    </xf>
    <xf numFmtId="0" fontId="0" fillId="0" borderId="0" xfId="57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56" applyFont="1" applyFill="1" applyBorder="1">
      <alignment/>
      <protection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55" applyFont="1" applyFill="1" applyBorder="1">
      <alignment/>
      <protection/>
    </xf>
    <xf numFmtId="2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55" applyFont="1" applyFill="1" applyBorder="1" applyAlignment="1">
      <alignment horizontal="right"/>
      <protection/>
    </xf>
    <xf numFmtId="0" fontId="67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6" applyFont="1" applyFill="1" applyBorder="1" applyAlignment="1">
      <alignment horizontal="center"/>
      <protection/>
    </xf>
    <xf numFmtId="0" fontId="0" fillId="0" borderId="0" xfId="55">
      <alignment/>
      <protection/>
    </xf>
    <xf numFmtId="0" fontId="0" fillId="0" borderId="0" xfId="56" applyAlignment="1">
      <alignment horizontal="center"/>
      <protection/>
    </xf>
    <xf numFmtId="0" fontId="6" fillId="0" borderId="0" xfId="55" applyFont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0" fillId="0" borderId="0" xfId="55" applyFont="1">
      <alignment/>
      <protection/>
    </xf>
    <xf numFmtId="0" fontId="3" fillId="0" borderId="0" xfId="55" applyFont="1">
      <alignment/>
      <protection/>
    </xf>
    <xf numFmtId="0" fontId="73" fillId="0" borderId="0" xfId="56" applyFont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8" fontId="15" fillId="0" borderId="0" xfId="56" applyNumberFormat="1" applyFont="1" applyFill="1" applyAlignment="1">
      <alignment horizontal="center"/>
      <protection/>
    </xf>
    <xf numFmtId="0" fontId="15" fillId="0" borderId="0" xfId="56" applyFont="1" applyFill="1">
      <alignment/>
      <protection/>
    </xf>
    <xf numFmtId="178" fontId="9" fillId="0" borderId="0" xfId="56" applyNumberFormat="1" applyFon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9" fillId="0" borderId="0" xfId="56" applyFont="1" applyFill="1" applyAlignment="1">
      <alignment horizontal="center"/>
      <protection/>
    </xf>
    <xf numFmtId="178" fontId="0" fillId="0" borderId="0" xfId="56" applyNumberFormat="1" applyFont="1" applyFill="1" applyAlignment="1">
      <alignment horizontal="center"/>
      <protection/>
    </xf>
    <xf numFmtId="0" fontId="0" fillId="0" borderId="0" xfId="56" applyFont="1" applyFill="1">
      <alignment/>
      <protection/>
    </xf>
    <xf numFmtId="0" fontId="2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28125" style="169" customWidth="1"/>
    <col min="2" max="2" width="30.57421875" style="169" customWidth="1"/>
    <col min="3" max="3" width="27.28125" style="169" customWidth="1"/>
    <col min="4" max="4" width="12.28125" style="171" customWidth="1"/>
    <col min="5" max="16384" width="9.140625" style="169" customWidth="1"/>
  </cols>
  <sheetData>
    <row r="1" spans="1:6" ht="20.25">
      <c r="A1" s="179" t="s">
        <v>493</v>
      </c>
      <c r="B1" s="179"/>
      <c r="C1" s="179"/>
      <c r="D1" s="179"/>
      <c r="E1" s="179"/>
      <c r="F1" s="179"/>
    </row>
    <row r="2" spans="1:6" ht="20.25">
      <c r="A2" s="180" t="s">
        <v>488</v>
      </c>
      <c r="B2" s="180"/>
      <c r="C2" s="180"/>
      <c r="D2" s="180"/>
      <c r="E2" s="180"/>
      <c r="F2" s="180"/>
    </row>
    <row r="3" spans="1:2" ht="15.75">
      <c r="A3" s="170"/>
      <c r="B3" s="40"/>
    </row>
    <row r="4" spans="1:4" s="174" customFormat="1" ht="24" customHeight="1">
      <c r="A4" s="172">
        <v>1</v>
      </c>
      <c r="B4" s="174" t="s">
        <v>52</v>
      </c>
      <c r="D4" s="175">
        <v>34097</v>
      </c>
    </row>
    <row r="5" spans="1:4" s="174" customFormat="1" ht="24" customHeight="1">
      <c r="A5" s="172">
        <v>2</v>
      </c>
      <c r="B5" s="173" t="s">
        <v>489</v>
      </c>
      <c r="D5" s="175">
        <v>32350</v>
      </c>
    </row>
    <row r="6" spans="1:4" s="174" customFormat="1" ht="24" customHeight="1">
      <c r="A6" s="172">
        <v>3</v>
      </c>
      <c r="B6" s="173" t="s">
        <v>65</v>
      </c>
      <c r="D6" s="175">
        <v>30851</v>
      </c>
    </row>
    <row r="7" spans="1:4" s="174" customFormat="1" ht="24" customHeight="1">
      <c r="A7" s="172">
        <v>4</v>
      </c>
      <c r="B7" s="173" t="s">
        <v>112</v>
      </c>
      <c r="D7" s="175">
        <v>25975</v>
      </c>
    </row>
    <row r="8" spans="1:4" s="174" customFormat="1" ht="24" customHeight="1">
      <c r="A8" s="172">
        <v>5</v>
      </c>
      <c r="B8" s="173" t="s">
        <v>170</v>
      </c>
      <c r="D8" s="175">
        <v>24373</v>
      </c>
    </row>
    <row r="9" spans="1:4" s="174" customFormat="1" ht="24" customHeight="1">
      <c r="A9" s="172">
        <v>6</v>
      </c>
      <c r="B9" s="173" t="s">
        <v>102</v>
      </c>
      <c r="D9" s="175">
        <v>24316</v>
      </c>
    </row>
    <row r="10" spans="1:4" s="174" customFormat="1" ht="24" customHeight="1">
      <c r="A10" s="172">
        <v>7</v>
      </c>
      <c r="B10" s="173" t="s">
        <v>90</v>
      </c>
      <c r="D10" s="175">
        <v>22079</v>
      </c>
    </row>
    <row r="11" spans="1:4" s="174" customFormat="1" ht="24" customHeight="1">
      <c r="A11" s="172">
        <v>8</v>
      </c>
      <c r="B11" s="173" t="s">
        <v>198</v>
      </c>
      <c r="D11" s="175">
        <v>17300</v>
      </c>
    </row>
    <row r="12" spans="1:4" s="174" customFormat="1" ht="24" customHeight="1">
      <c r="A12" s="172">
        <v>9</v>
      </c>
      <c r="B12" s="174" t="s">
        <v>203</v>
      </c>
      <c r="D12" s="175">
        <v>15742</v>
      </c>
    </row>
    <row r="13" spans="1:4" s="174" customFormat="1" ht="24" customHeight="1">
      <c r="A13" s="172">
        <v>10</v>
      </c>
      <c r="B13" s="174" t="s">
        <v>39</v>
      </c>
      <c r="D13" s="175">
        <v>13538</v>
      </c>
    </row>
    <row r="14" spans="1:4" s="174" customFormat="1" ht="24" customHeight="1">
      <c r="A14" s="172">
        <v>11</v>
      </c>
      <c r="B14" s="174" t="s">
        <v>137</v>
      </c>
      <c r="D14" s="175">
        <v>12813</v>
      </c>
    </row>
    <row r="15" spans="1:4" s="174" customFormat="1" ht="24" customHeight="1">
      <c r="A15" s="172">
        <v>12</v>
      </c>
      <c r="B15" s="174" t="s">
        <v>14</v>
      </c>
      <c r="D15" s="175">
        <v>12166</v>
      </c>
    </row>
    <row r="16" spans="1:4" s="174" customFormat="1" ht="24" customHeight="1">
      <c r="A16" s="172">
        <v>13</v>
      </c>
      <c r="B16" s="173" t="s">
        <v>33</v>
      </c>
      <c r="D16" s="175">
        <v>11694</v>
      </c>
    </row>
    <row r="17" spans="1:4" s="174" customFormat="1" ht="24" customHeight="1">
      <c r="A17" s="172">
        <v>14</v>
      </c>
      <c r="B17" s="176" t="s">
        <v>26</v>
      </c>
      <c r="D17" s="175">
        <v>11392</v>
      </c>
    </row>
    <row r="18" spans="1:4" s="174" customFormat="1" ht="24" customHeight="1">
      <c r="A18" s="172">
        <v>15</v>
      </c>
      <c r="B18" s="176" t="s">
        <v>17</v>
      </c>
      <c r="D18" s="175">
        <v>9732</v>
      </c>
    </row>
    <row r="19" spans="1:4" s="174" customFormat="1" ht="24" customHeight="1">
      <c r="A19" s="172">
        <v>16</v>
      </c>
      <c r="B19" s="173" t="s">
        <v>161</v>
      </c>
      <c r="D19" s="175">
        <v>9695</v>
      </c>
    </row>
    <row r="20" spans="1:4" s="174" customFormat="1" ht="24" customHeight="1">
      <c r="A20" s="172">
        <v>17</v>
      </c>
      <c r="B20" s="173" t="s">
        <v>123</v>
      </c>
      <c r="D20" s="175">
        <v>9615</v>
      </c>
    </row>
    <row r="21" spans="1:4" s="174" customFormat="1" ht="24" customHeight="1">
      <c r="A21" s="172">
        <v>18</v>
      </c>
      <c r="B21" s="173" t="s">
        <v>490</v>
      </c>
      <c r="D21" s="175">
        <v>9149</v>
      </c>
    </row>
    <row r="22" spans="1:4" s="174" customFormat="1" ht="24" customHeight="1">
      <c r="A22" s="172">
        <v>19</v>
      </c>
      <c r="B22" s="173" t="s">
        <v>30</v>
      </c>
      <c r="D22" s="175">
        <v>8405</v>
      </c>
    </row>
    <row r="23" spans="1:4" s="174" customFormat="1" ht="24" customHeight="1">
      <c r="A23" s="172">
        <v>20</v>
      </c>
      <c r="B23" s="173" t="s">
        <v>149</v>
      </c>
      <c r="D23" s="175">
        <v>8392</v>
      </c>
    </row>
    <row r="24" spans="1:4" s="174" customFormat="1" ht="24" customHeight="1">
      <c r="A24" s="172">
        <v>21</v>
      </c>
      <c r="B24" s="173" t="s">
        <v>398</v>
      </c>
      <c r="D24" s="175">
        <v>8199</v>
      </c>
    </row>
    <row r="25" spans="1:4" s="174" customFormat="1" ht="24" customHeight="1">
      <c r="A25" s="172">
        <v>22</v>
      </c>
      <c r="B25" s="174" t="s">
        <v>422</v>
      </c>
      <c r="D25" s="175">
        <v>7237</v>
      </c>
    </row>
    <row r="26" spans="1:4" s="174" customFormat="1" ht="24" customHeight="1">
      <c r="A26" s="172">
        <v>23</v>
      </c>
      <c r="B26" s="174" t="s">
        <v>158</v>
      </c>
      <c r="D26" s="175">
        <v>6929</v>
      </c>
    </row>
    <row r="27" spans="1:4" s="174" customFormat="1" ht="24" customHeight="1">
      <c r="A27" s="172">
        <v>24</v>
      </c>
      <c r="B27" s="176" t="s">
        <v>492</v>
      </c>
      <c r="D27" s="175">
        <v>4708</v>
      </c>
    </row>
    <row r="28" spans="1:4" s="174" customFormat="1" ht="24" customHeight="1">
      <c r="A28" s="172">
        <v>25</v>
      </c>
      <c r="B28" s="174" t="s">
        <v>462</v>
      </c>
      <c r="D28" s="175">
        <v>3706</v>
      </c>
    </row>
    <row r="29" spans="1:4" s="174" customFormat="1" ht="24" customHeight="1">
      <c r="A29" s="172">
        <v>26</v>
      </c>
      <c r="B29" s="173" t="s">
        <v>471</v>
      </c>
      <c r="D29" s="175">
        <v>3227</v>
      </c>
    </row>
    <row r="30" spans="1:4" s="174" customFormat="1" ht="24" customHeight="1">
      <c r="A30" s="172">
        <v>27</v>
      </c>
      <c r="B30" s="174" t="s">
        <v>475</v>
      </c>
      <c r="D30" s="175">
        <v>2021</v>
      </c>
    </row>
    <row r="31" spans="1:4" s="174" customFormat="1" ht="24" customHeight="1">
      <c r="A31" s="172">
        <v>28</v>
      </c>
      <c r="B31" s="174" t="s">
        <v>478</v>
      </c>
      <c r="D31" s="175">
        <v>2013</v>
      </c>
    </row>
    <row r="32" spans="1:4" s="174" customFormat="1" ht="24" customHeight="1">
      <c r="A32" s="172">
        <v>29</v>
      </c>
      <c r="B32" s="173" t="s">
        <v>48</v>
      </c>
      <c r="D32" s="175">
        <v>1850</v>
      </c>
    </row>
    <row r="33" spans="1:4" s="174" customFormat="1" ht="24" customHeight="1">
      <c r="A33" s="172">
        <v>30</v>
      </c>
      <c r="B33" s="174" t="s">
        <v>122</v>
      </c>
      <c r="D33" s="175">
        <v>1027</v>
      </c>
    </row>
    <row r="34" spans="1:4" s="174" customFormat="1" ht="24" customHeight="1">
      <c r="A34" s="172">
        <v>31</v>
      </c>
      <c r="B34" s="174" t="s">
        <v>485</v>
      </c>
      <c r="D34" s="175">
        <v>752</v>
      </c>
    </row>
    <row r="35" spans="1:4" s="174" customFormat="1" ht="24" customHeight="1">
      <c r="A35" s="172">
        <v>32</v>
      </c>
      <c r="B35" s="174" t="s">
        <v>480</v>
      </c>
      <c r="D35" s="175">
        <v>736</v>
      </c>
    </row>
    <row r="36" spans="1:4" s="174" customFormat="1" ht="24" customHeight="1">
      <c r="A36" s="172">
        <v>33</v>
      </c>
      <c r="B36" s="174" t="s">
        <v>491</v>
      </c>
      <c r="D36" s="175">
        <v>300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21">
    <pageSetUpPr fitToPage="1"/>
  </sheetPr>
  <dimension ref="A1:AJ594"/>
  <sheetViews>
    <sheetView zoomScalePageLayoutView="0" workbookViewId="0" topLeftCell="A1">
      <selection activeCell="E4" sqref="E4"/>
    </sheetView>
  </sheetViews>
  <sheetFormatPr defaultColWidth="9.140625" defaultRowHeight="15" customHeight="1"/>
  <cols>
    <col min="1" max="1" width="9.140625" style="48" customWidth="1"/>
    <col min="2" max="2" width="4.140625" style="168" customWidth="1"/>
    <col min="3" max="3" width="20.28125" style="157" customWidth="1"/>
    <col min="4" max="4" width="8.8515625" style="94" customWidth="1"/>
    <col min="5" max="5" width="15.00390625" style="94" customWidth="1"/>
    <col min="6" max="6" width="21.28125" style="94" customWidth="1"/>
    <col min="7" max="7" width="15.00390625" style="94" customWidth="1"/>
    <col min="8" max="8" width="12.140625" style="157" customWidth="1"/>
    <col min="9" max="9" width="12.140625" style="140" customWidth="1"/>
    <col min="10" max="10" width="9.140625" style="94" customWidth="1"/>
    <col min="11" max="11" width="9.140625" style="134" customWidth="1"/>
    <col min="12" max="16384" width="9.140625" style="38" customWidth="1"/>
  </cols>
  <sheetData>
    <row r="1" spans="1:36" s="83" customFormat="1" ht="15" customHeight="1">
      <c r="A1" s="153">
        <v>1</v>
      </c>
      <c r="B1" s="15">
        <v>2</v>
      </c>
      <c r="C1" s="154" t="s">
        <v>63</v>
      </c>
      <c r="D1" s="114">
        <v>2011</v>
      </c>
      <c r="E1" s="17" t="s">
        <v>51</v>
      </c>
      <c r="F1" s="17" t="s">
        <v>52</v>
      </c>
      <c r="G1" s="115" t="s">
        <v>323</v>
      </c>
      <c r="H1" s="160" t="s">
        <v>261</v>
      </c>
      <c r="I1" s="136">
        <v>575</v>
      </c>
      <c r="J1" s="16">
        <v>34097</v>
      </c>
      <c r="K1" s="114">
        <v>1</v>
      </c>
      <c r="L1" s="116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s="83" customFormat="1" ht="15" customHeight="1">
      <c r="A2" s="48">
        <v>2</v>
      </c>
      <c r="B2" s="167">
        <v>8</v>
      </c>
      <c r="C2" s="121" t="s">
        <v>53</v>
      </c>
      <c r="D2" s="158">
        <v>40820</v>
      </c>
      <c r="E2" s="159" t="s">
        <v>51</v>
      </c>
      <c r="F2" s="159" t="s">
        <v>52</v>
      </c>
      <c r="G2" s="159" t="s">
        <v>334</v>
      </c>
      <c r="H2" s="122">
        <v>9.22</v>
      </c>
      <c r="I2" s="123">
        <v>579</v>
      </c>
      <c r="J2" s="16">
        <v>34097</v>
      </c>
      <c r="K2" s="133">
        <v>1</v>
      </c>
      <c r="L2"/>
      <c r="M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83" customFormat="1" ht="15" customHeight="1">
      <c r="A3" s="48">
        <v>3</v>
      </c>
      <c r="B3" s="167">
        <v>1</v>
      </c>
      <c r="C3" s="121" t="s">
        <v>53</v>
      </c>
      <c r="D3" s="158">
        <v>40820</v>
      </c>
      <c r="E3" s="159" t="s">
        <v>51</v>
      </c>
      <c r="F3" s="159" t="s">
        <v>52</v>
      </c>
      <c r="G3" s="159" t="s">
        <v>335</v>
      </c>
      <c r="H3" s="122">
        <v>10.66</v>
      </c>
      <c r="I3" s="123">
        <v>687</v>
      </c>
      <c r="J3" s="16">
        <v>34097</v>
      </c>
      <c r="K3" s="133">
        <v>1</v>
      </c>
      <c r="L3" s="124"/>
      <c r="M3" s="12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83" customFormat="1" ht="15" customHeight="1">
      <c r="A4" s="153">
        <v>4</v>
      </c>
      <c r="B4" s="86">
        <v>5</v>
      </c>
      <c r="C4" s="154" t="s">
        <v>53</v>
      </c>
      <c r="D4" s="158">
        <v>40820</v>
      </c>
      <c r="E4" s="117" t="s">
        <v>51</v>
      </c>
      <c r="F4" s="117" t="s">
        <v>52</v>
      </c>
      <c r="G4" s="117" t="s">
        <v>319</v>
      </c>
      <c r="H4" s="161">
        <v>3556</v>
      </c>
      <c r="I4" s="138">
        <v>3556</v>
      </c>
      <c r="J4" s="16">
        <v>34097</v>
      </c>
      <c r="K4" s="95">
        <v>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112" customFormat="1" ht="15" customHeight="1">
      <c r="A5" s="48">
        <v>5</v>
      </c>
      <c r="B5" s="167">
        <v>8</v>
      </c>
      <c r="C5" s="121" t="s">
        <v>53</v>
      </c>
      <c r="D5" s="158">
        <v>40820</v>
      </c>
      <c r="E5" s="159" t="s">
        <v>51</v>
      </c>
      <c r="F5" s="159" t="s">
        <v>52</v>
      </c>
      <c r="G5" s="159" t="s">
        <v>336</v>
      </c>
      <c r="H5" s="122">
        <v>3.94</v>
      </c>
      <c r="I5" s="123">
        <v>368</v>
      </c>
      <c r="J5" s="16">
        <v>34097</v>
      </c>
      <c r="K5" s="133">
        <v>1</v>
      </c>
      <c r="L5" s="124"/>
      <c r="M5" s="12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84" customFormat="1" ht="15" customHeight="1">
      <c r="A6" s="48">
        <v>6</v>
      </c>
      <c r="B6" s="15">
        <v>14</v>
      </c>
      <c r="C6" s="154" t="s">
        <v>50</v>
      </c>
      <c r="D6" s="158">
        <v>40670</v>
      </c>
      <c r="E6" s="17" t="s">
        <v>51</v>
      </c>
      <c r="F6" s="17" t="s">
        <v>52</v>
      </c>
      <c r="G6" s="115" t="s">
        <v>324</v>
      </c>
      <c r="H6" s="162">
        <v>14.17</v>
      </c>
      <c r="I6" s="141">
        <v>212</v>
      </c>
      <c r="J6" s="16">
        <v>34097</v>
      </c>
      <c r="K6" s="114">
        <v>1</v>
      </c>
      <c r="L6" s="11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84" customFormat="1" ht="15" customHeight="1">
      <c r="A7" s="153">
        <v>7</v>
      </c>
      <c r="B7" s="167">
        <v>27</v>
      </c>
      <c r="C7" s="121" t="s">
        <v>337</v>
      </c>
      <c r="D7" s="158">
        <v>41166</v>
      </c>
      <c r="E7" s="159" t="s">
        <v>51</v>
      </c>
      <c r="F7" s="159" t="s">
        <v>52</v>
      </c>
      <c r="G7" s="159" t="s">
        <v>338</v>
      </c>
      <c r="H7" s="122">
        <v>5.93</v>
      </c>
      <c r="I7" s="123">
        <v>329</v>
      </c>
      <c r="J7" s="16">
        <v>34097</v>
      </c>
      <c r="K7" s="133">
        <v>1</v>
      </c>
      <c r="L7" s="124"/>
      <c r="M7" s="12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84" customFormat="1" ht="15" customHeight="1">
      <c r="A8" s="48">
        <v>8</v>
      </c>
      <c r="B8" s="167">
        <v>3</v>
      </c>
      <c r="C8" s="121" t="s">
        <v>50</v>
      </c>
      <c r="D8" s="158">
        <v>40670</v>
      </c>
      <c r="E8" s="159" t="s">
        <v>51</v>
      </c>
      <c r="F8" s="159" t="s">
        <v>52</v>
      </c>
      <c r="G8" s="159" t="s">
        <v>339</v>
      </c>
      <c r="H8" s="122">
        <v>1.25</v>
      </c>
      <c r="I8" s="123">
        <v>406</v>
      </c>
      <c r="J8" s="16">
        <v>34097</v>
      </c>
      <c r="K8" s="133">
        <v>1</v>
      </c>
      <c r="L8" s="124"/>
      <c r="M8" s="12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112" customFormat="1" ht="15" customHeight="1">
      <c r="A9" s="48">
        <v>9</v>
      </c>
      <c r="B9" s="15">
        <v>14</v>
      </c>
      <c r="C9" s="154" t="s">
        <v>50</v>
      </c>
      <c r="D9" s="158">
        <v>40670</v>
      </c>
      <c r="E9" s="17" t="s">
        <v>51</v>
      </c>
      <c r="F9" s="17" t="s">
        <v>52</v>
      </c>
      <c r="G9" s="115" t="s">
        <v>325</v>
      </c>
      <c r="H9" s="162">
        <v>34.5</v>
      </c>
      <c r="I9" s="136">
        <v>332</v>
      </c>
      <c r="J9" s="16">
        <v>34097</v>
      </c>
      <c r="K9" s="114">
        <v>1</v>
      </c>
      <c r="L9" s="11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112" customFormat="1" ht="15" customHeight="1">
      <c r="A10" s="153">
        <v>10</v>
      </c>
      <c r="B10" s="167">
        <v>2</v>
      </c>
      <c r="C10" s="125" t="s">
        <v>50</v>
      </c>
      <c r="D10" s="158">
        <v>40670</v>
      </c>
      <c r="E10" s="159" t="s">
        <v>51</v>
      </c>
      <c r="F10" s="159" t="s">
        <v>52</v>
      </c>
      <c r="G10" s="159" t="s">
        <v>340</v>
      </c>
      <c r="H10" s="122">
        <v>1.7</v>
      </c>
      <c r="I10" s="123">
        <v>216</v>
      </c>
      <c r="J10" s="16">
        <v>34097</v>
      </c>
      <c r="K10" s="133">
        <v>1</v>
      </c>
      <c r="L10" s="124"/>
      <c r="M10" s="12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12" ht="15" customHeight="1">
      <c r="A11" s="48">
        <v>11</v>
      </c>
      <c r="B11" s="86">
        <v>4</v>
      </c>
      <c r="C11" s="154" t="s">
        <v>62</v>
      </c>
      <c r="D11" s="95">
        <v>2010</v>
      </c>
      <c r="E11" s="117" t="s">
        <v>51</v>
      </c>
      <c r="F11" s="117" t="s">
        <v>52</v>
      </c>
      <c r="G11" s="118" t="s">
        <v>326</v>
      </c>
      <c r="H11" s="163" t="s">
        <v>288</v>
      </c>
      <c r="I11" s="135">
        <v>765</v>
      </c>
      <c r="J11" s="16">
        <v>34097</v>
      </c>
      <c r="K11" s="114">
        <v>1</v>
      </c>
      <c r="L11" s="119"/>
    </row>
    <row r="12" spans="1:13" ht="15" customHeight="1">
      <c r="A12" s="48">
        <v>12</v>
      </c>
      <c r="B12" s="167">
        <v>14</v>
      </c>
      <c r="C12" s="126" t="s">
        <v>341</v>
      </c>
      <c r="D12" s="158">
        <v>40201</v>
      </c>
      <c r="E12" s="159" t="s">
        <v>51</v>
      </c>
      <c r="F12" s="159" t="s">
        <v>52</v>
      </c>
      <c r="G12" s="159" t="s">
        <v>342</v>
      </c>
      <c r="H12" s="122">
        <v>8.59</v>
      </c>
      <c r="I12" s="123">
        <v>747</v>
      </c>
      <c r="J12" s="16">
        <v>34097</v>
      </c>
      <c r="K12" s="133">
        <v>1</v>
      </c>
      <c r="L12" s="124"/>
      <c r="M12" s="124"/>
    </row>
    <row r="13" spans="1:13" ht="15" customHeight="1">
      <c r="A13" s="153">
        <v>13</v>
      </c>
      <c r="B13" s="167">
        <v>1</v>
      </c>
      <c r="C13" s="126" t="s">
        <v>341</v>
      </c>
      <c r="D13" s="158">
        <v>40201</v>
      </c>
      <c r="E13" s="159" t="s">
        <v>51</v>
      </c>
      <c r="F13" s="159" t="s">
        <v>52</v>
      </c>
      <c r="G13" s="159" t="s">
        <v>343</v>
      </c>
      <c r="H13" s="127">
        <v>9.758</v>
      </c>
      <c r="I13" s="123">
        <v>855</v>
      </c>
      <c r="J13" s="16">
        <v>34097</v>
      </c>
      <c r="K13" s="133">
        <v>1</v>
      </c>
      <c r="L13" s="124"/>
      <c r="M13" s="124"/>
    </row>
    <row r="14" spans="1:11" ht="15" customHeight="1">
      <c r="A14" s="48">
        <v>14</v>
      </c>
      <c r="B14" s="86">
        <v>4</v>
      </c>
      <c r="C14" s="154" t="s">
        <v>56</v>
      </c>
      <c r="D14" s="158">
        <v>40160</v>
      </c>
      <c r="E14" s="117" t="s">
        <v>51</v>
      </c>
      <c r="F14" s="117" t="s">
        <v>52</v>
      </c>
      <c r="G14" s="117" t="s">
        <v>320</v>
      </c>
      <c r="H14" s="164">
        <v>4776</v>
      </c>
      <c r="I14" s="137">
        <v>4776</v>
      </c>
      <c r="J14" s="16">
        <v>34097</v>
      </c>
      <c r="K14" s="95">
        <v>1</v>
      </c>
    </row>
    <row r="15" spans="1:36" s="112" customFormat="1" ht="15" customHeight="1">
      <c r="A15" s="48">
        <v>15</v>
      </c>
      <c r="B15" s="167">
        <v>16</v>
      </c>
      <c r="C15" s="126" t="s">
        <v>341</v>
      </c>
      <c r="D15" s="158">
        <v>40201</v>
      </c>
      <c r="E15" s="159" t="s">
        <v>51</v>
      </c>
      <c r="F15" s="159" t="s">
        <v>52</v>
      </c>
      <c r="G15" s="159" t="s">
        <v>344</v>
      </c>
      <c r="H15" s="122">
        <v>3.97</v>
      </c>
      <c r="I15" s="123">
        <v>376</v>
      </c>
      <c r="J15" s="16">
        <v>34097</v>
      </c>
      <c r="K15" s="133">
        <v>1</v>
      </c>
      <c r="L15" s="124"/>
      <c r="M15" s="12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12" ht="15" customHeight="1">
      <c r="A16" s="153">
        <v>16</v>
      </c>
      <c r="B16" s="15">
        <v>4</v>
      </c>
      <c r="C16" s="154" t="s">
        <v>54</v>
      </c>
      <c r="D16" s="158">
        <v>40201</v>
      </c>
      <c r="E16" s="17" t="s">
        <v>51</v>
      </c>
      <c r="F16" s="17" t="s">
        <v>52</v>
      </c>
      <c r="G16" s="115" t="s">
        <v>327</v>
      </c>
      <c r="H16" s="162">
        <v>27.88</v>
      </c>
      <c r="I16" s="136">
        <v>524</v>
      </c>
      <c r="J16" s="16">
        <v>34097</v>
      </c>
      <c r="K16" s="114">
        <v>1</v>
      </c>
      <c r="L16" s="116"/>
    </row>
    <row r="17" spans="1:13" ht="15" customHeight="1">
      <c r="A17" s="48">
        <v>17</v>
      </c>
      <c r="B17" s="167">
        <v>12</v>
      </c>
      <c r="C17" s="126" t="s">
        <v>341</v>
      </c>
      <c r="D17" s="158">
        <v>40201</v>
      </c>
      <c r="E17" s="159" t="s">
        <v>51</v>
      </c>
      <c r="F17" s="159" t="s">
        <v>52</v>
      </c>
      <c r="G17" s="159" t="s">
        <v>345</v>
      </c>
      <c r="H17" s="122">
        <v>8.27</v>
      </c>
      <c r="I17" s="123">
        <v>532</v>
      </c>
      <c r="J17" s="16">
        <v>34097</v>
      </c>
      <c r="K17" s="133">
        <v>1</v>
      </c>
      <c r="L17" s="124"/>
      <c r="M17" s="124"/>
    </row>
    <row r="18" spans="1:13" ht="15" customHeight="1">
      <c r="A18" s="48">
        <v>18</v>
      </c>
      <c r="B18" s="167">
        <v>14</v>
      </c>
      <c r="C18" s="126" t="s">
        <v>341</v>
      </c>
      <c r="D18" s="158">
        <v>40201</v>
      </c>
      <c r="E18" s="159" t="s">
        <v>51</v>
      </c>
      <c r="F18" s="159" t="s">
        <v>52</v>
      </c>
      <c r="G18" s="159" t="s">
        <v>346</v>
      </c>
      <c r="H18" s="122">
        <v>1.3</v>
      </c>
      <c r="I18" s="123">
        <v>457</v>
      </c>
      <c r="J18" s="16">
        <v>34097</v>
      </c>
      <c r="K18" s="133">
        <v>1</v>
      </c>
      <c r="L18" s="124"/>
      <c r="M18" s="124"/>
    </row>
    <row r="19" spans="1:12" ht="15" customHeight="1">
      <c r="A19" s="153">
        <v>19</v>
      </c>
      <c r="B19" s="15">
        <v>2</v>
      </c>
      <c r="C19" s="154" t="s">
        <v>61</v>
      </c>
      <c r="D19" s="114">
        <v>2010</v>
      </c>
      <c r="E19" s="17" t="s">
        <v>51</v>
      </c>
      <c r="F19" s="17" t="s">
        <v>52</v>
      </c>
      <c r="G19" s="115" t="s">
        <v>328</v>
      </c>
      <c r="H19" s="162">
        <v>53.5</v>
      </c>
      <c r="I19" s="136">
        <v>599</v>
      </c>
      <c r="J19" s="16">
        <v>34097</v>
      </c>
      <c r="K19" s="114">
        <v>1</v>
      </c>
      <c r="L19" s="116"/>
    </row>
    <row r="20" spans="1:36" s="112" customFormat="1" ht="15" customHeight="1">
      <c r="A20" s="48">
        <v>20</v>
      </c>
      <c r="B20" s="167">
        <v>3</v>
      </c>
      <c r="C20" s="126" t="s">
        <v>56</v>
      </c>
      <c r="D20" s="158">
        <v>40160</v>
      </c>
      <c r="E20" s="159" t="s">
        <v>51</v>
      </c>
      <c r="F20" s="159" t="s">
        <v>52</v>
      </c>
      <c r="G20" s="159" t="s">
        <v>347</v>
      </c>
      <c r="H20" s="122">
        <v>2.7</v>
      </c>
      <c r="I20" s="123">
        <v>655</v>
      </c>
      <c r="J20" s="16">
        <v>34097</v>
      </c>
      <c r="K20" s="133">
        <v>1</v>
      </c>
      <c r="L20" s="124"/>
      <c r="M20" s="124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13" ht="15" customHeight="1">
      <c r="A21" s="48">
        <v>21</v>
      </c>
      <c r="B21" s="167">
        <v>13</v>
      </c>
      <c r="C21" s="125" t="s">
        <v>59</v>
      </c>
      <c r="D21" s="158">
        <v>40617</v>
      </c>
      <c r="E21" s="159" t="s">
        <v>51</v>
      </c>
      <c r="F21" s="159" t="s">
        <v>52</v>
      </c>
      <c r="G21" s="159" t="s">
        <v>348</v>
      </c>
      <c r="H21" s="122">
        <v>9.52</v>
      </c>
      <c r="I21" s="123">
        <v>656</v>
      </c>
      <c r="J21" s="16">
        <v>34097</v>
      </c>
      <c r="K21" s="133">
        <v>1</v>
      </c>
      <c r="L21" s="124"/>
      <c r="M21" s="124"/>
    </row>
    <row r="22" spans="1:13" ht="15" customHeight="1">
      <c r="A22" s="153">
        <v>22</v>
      </c>
      <c r="B22" s="167">
        <v>10</v>
      </c>
      <c r="C22" s="121" t="s">
        <v>59</v>
      </c>
      <c r="D22" s="158">
        <v>40617</v>
      </c>
      <c r="E22" s="159" t="s">
        <v>51</v>
      </c>
      <c r="F22" s="159" t="s">
        <v>52</v>
      </c>
      <c r="G22" s="159" t="s">
        <v>349</v>
      </c>
      <c r="H22" s="122">
        <v>11.7</v>
      </c>
      <c r="I22" s="123">
        <v>592</v>
      </c>
      <c r="J22" s="16">
        <v>34097</v>
      </c>
      <c r="K22" s="133">
        <v>1</v>
      </c>
      <c r="L22" s="124"/>
      <c r="M22" s="124"/>
    </row>
    <row r="23" spans="1:12" ht="15" customHeight="1">
      <c r="A23" s="48">
        <v>23</v>
      </c>
      <c r="B23" s="15">
        <v>11</v>
      </c>
      <c r="C23" s="154" t="s">
        <v>60</v>
      </c>
      <c r="D23" s="114">
        <v>2011</v>
      </c>
      <c r="E23" s="17" t="s">
        <v>51</v>
      </c>
      <c r="F23" s="17" t="s">
        <v>52</v>
      </c>
      <c r="G23" s="115" t="s">
        <v>329</v>
      </c>
      <c r="H23" s="160" t="s">
        <v>221</v>
      </c>
      <c r="I23" s="136">
        <v>547</v>
      </c>
      <c r="J23" s="16">
        <v>34097</v>
      </c>
      <c r="K23" s="114">
        <v>1</v>
      </c>
      <c r="L23" s="116"/>
    </row>
    <row r="24" spans="1:36" s="112" customFormat="1" ht="15" customHeight="1">
      <c r="A24" s="48">
        <v>24</v>
      </c>
      <c r="B24" s="86">
        <v>10</v>
      </c>
      <c r="C24" s="154" t="s">
        <v>59</v>
      </c>
      <c r="D24" s="95">
        <v>2011</v>
      </c>
      <c r="E24" s="117" t="s">
        <v>51</v>
      </c>
      <c r="F24" s="117" t="s">
        <v>52</v>
      </c>
      <c r="G24" s="117" t="s">
        <v>321</v>
      </c>
      <c r="H24" s="164">
        <v>2924</v>
      </c>
      <c r="I24" s="137">
        <v>2924</v>
      </c>
      <c r="J24" s="16">
        <v>34097</v>
      </c>
      <c r="K24" s="95">
        <v>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13" ht="15" customHeight="1">
      <c r="A25" s="153">
        <v>25</v>
      </c>
      <c r="B25" s="167">
        <v>13</v>
      </c>
      <c r="C25" s="121" t="s">
        <v>59</v>
      </c>
      <c r="D25" s="158">
        <v>40617</v>
      </c>
      <c r="E25" s="159" t="s">
        <v>51</v>
      </c>
      <c r="F25" s="159" t="s">
        <v>52</v>
      </c>
      <c r="G25" s="159" t="s">
        <v>350</v>
      </c>
      <c r="H25" s="122">
        <v>3.71</v>
      </c>
      <c r="I25" s="123">
        <v>449</v>
      </c>
      <c r="J25" s="16">
        <v>34097</v>
      </c>
      <c r="K25" s="133">
        <v>1</v>
      </c>
      <c r="L25" s="124"/>
      <c r="M25" s="124"/>
    </row>
    <row r="26" spans="1:13" ht="15" customHeight="1">
      <c r="A26" s="48">
        <v>26</v>
      </c>
      <c r="B26" s="167">
        <v>4</v>
      </c>
      <c r="C26" s="121" t="s">
        <v>59</v>
      </c>
      <c r="D26" s="158">
        <v>40617</v>
      </c>
      <c r="E26" s="159" t="s">
        <v>51</v>
      </c>
      <c r="F26" s="159" t="s">
        <v>52</v>
      </c>
      <c r="G26" s="159" t="s">
        <v>351</v>
      </c>
      <c r="H26" s="122">
        <v>1.25</v>
      </c>
      <c r="I26" s="123">
        <v>564</v>
      </c>
      <c r="J26" s="16">
        <v>34097</v>
      </c>
      <c r="K26" s="133">
        <v>1</v>
      </c>
      <c r="L26" s="124"/>
      <c r="M26" s="124"/>
    </row>
    <row r="27" spans="1:12" ht="15" customHeight="1">
      <c r="A27" s="48">
        <v>27</v>
      </c>
      <c r="B27" s="15">
        <v>34</v>
      </c>
      <c r="C27" s="154" t="s">
        <v>59</v>
      </c>
      <c r="D27" s="158">
        <v>40617</v>
      </c>
      <c r="E27" s="17" t="s">
        <v>51</v>
      </c>
      <c r="F27" s="17" t="s">
        <v>52</v>
      </c>
      <c r="G27" s="115" t="s">
        <v>330</v>
      </c>
      <c r="H27" s="162">
        <v>19</v>
      </c>
      <c r="I27" s="136">
        <v>218</v>
      </c>
      <c r="J27" s="16">
        <v>34097</v>
      </c>
      <c r="K27" s="114">
        <v>1</v>
      </c>
      <c r="L27" s="116"/>
    </row>
    <row r="28" spans="1:36" s="112" customFormat="1" ht="15" customHeight="1">
      <c r="A28" s="153">
        <v>28</v>
      </c>
      <c r="B28" s="167">
        <v>13</v>
      </c>
      <c r="C28" s="126" t="s">
        <v>58</v>
      </c>
      <c r="D28" s="158">
        <v>40336</v>
      </c>
      <c r="E28" s="159" t="s">
        <v>51</v>
      </c>
      <c r="F28" s="159" t="s">
        <v>52</v>
      </c>
      <c r="G28" s="159" t="s">
        <v>352</v>
      </c>
      <c r="H28" s="122">
        <v>9.03</v>
      </c>
      <c r="I28" s="123">
        <v>780</v>
      </c>
      <c r="J28" s="16">
        <v>34097</v>
      </c>
      <c r="K28" s="133">
        <v>1</v>
      </c>
      <c r="L28" s="124"/>
      <c r="M28" s="124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s="112" customFormat="1" ht="15" customHeight="1">
      <c r="A29" s="48">
        <v>29</v>
      </c>
      <c r="B29" s="167">
        <v>8</v>
      </c>
      <c r="C29" s="126" t="s">
        <v>57</v>
      </c>
      <c r="D29" s="158">
        <v>39888</v>
      </c>
      <c r="E29" s="159" t="s">
        <v>51</v>
      </c>
      <c r="F29" s="159" t="s">
        <v>52</v>
      </c>
      <c r="G29" s="159" t="s">
        <v>353</v>
      </c>
      <c r="H29" s="122">
        <v>10.79</v>
      </c>
      <c r="I29" s="123">
        <v>761</v>
      </c>
      <c r="J29" s="16">
        <v>34097</v>
      </c>
      <c r="K29" s="133">
        <v>1</v>
      </c>
      <c r="L29" s="124"/>
      <c r="M29" s="124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12" ht="15" customHeight="1">
      <c r="A30" s="48">
        <v>30</v>
      </c>
      <c r="B30" s="15">
        <v>12</v>
      </c>
      <c r="C30" s="154" t="s">
        <v>57</v>
      </c>
      <c r="D30" s="114">
        <v>2009</v>
      </c>
      <c r="E30" s="17" t="s">
        <v>51</v>
      </c>
      <c r="F30" s="17" t="s">
        <v>52</v>
      </c>
      <c r="G30" s="115" t="s">
        <v>331</v>
      </c>
      <c r="H30" s="160" t="s">
        <v>254</v>
      </c>
      <c r="I30" s="136">
        <v>612</v>
      </c>
      <c r="J30" s="16">
        <v>34097</v>
      </c>
      <c r="K30" s="114">
        <v>1</v>
      </c>
      <c r="L30" s="116"/>
    </row>
    <row r="31" spans="1:36" ht="15" customHeight="1">
      <c r="A31" s="153">
        <v>31</v>
      </c>
      <c r="B31" s="86">
        <v>2</v>
      </c>
      <c r="C31" s="154" t="s">
        <v>57</v>
      </c>
      <c r="D31" s="95">
        <v>2009</v>
      </c>
      <c r="E31" s="117" t="s">
        <v>51</v>
      </c>
      <c r="F31" s="117" t="s">
        <v>52</v>
      </c>
      <c r="G31" s="117" t="s">
        <v>322</v>
      </c>
      <c r="H31" s="164">
        <v>5242</v>
      </c>
      <c r="I31" s="137">
        <v>5242</v>
      </c>
      <c r="J31" s="16">
        <v>34097</v>
      </c>
      <c r="K31" s="95">
        <v>1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13" ht="15" customHeight="1">
      <c r="A32" s="48">
        <v>32</v>
      </c>
      <c r="B32" s="167">
        <v>16</v>
      </c>
      <c r="C32" s="126" t="s">
        <v>57</v>
      </c>
      <c r="D32" s="158">
        <v>39888</v>
      </c>
      <c r="E32" s="159" t="s">
        <v>51</v>
      </c>
      <c r="F32" s="159" t="s">
        <v>52</v>
      </c>
      <c r="G32" s="159" t="s">
        <v>354</v>
      </c>
      <c r="H32" s="122">
        <v>3.87</v>
      </c>
      <c r="I32" s="123">
        <v>502</v>
      </c>
      <c r="J32" s="16">
        <v>34097</v>
      </c>
      <c r="K32" s="133">
        <v>1</v>
      </c>
      <c r="L32" s="124"/>
      <c r="M32" s="124"/>
    </row>
    <row r="33" spans="1:36" s="112" customFormat="1" ht="15" customHeight="1">
      <c r="A33" s="48">
        <v>33</v>
      </c>
      <c r="B33" s="15">
        <v>3</v>
      </c>
      <c r="C33" s="154" t="s">
        <v>57</v>
      </c>
      <c r="D33" s="158">
        <v>39888</v>
      </c>
      <c r="E33" s="17" t="s">
        <v>51</v>
      </c>
      <c r="F33" s="17" t="s">
        <v>52</v>
      </c>
      <c r="G33" s="115" t="s">
        <v>332</v>
      </c>
      <c r="H33" s="162">
        <v>27.83</v>
      </c>
      <c r="I33" s="136">
        <v>722</v>
      </c>
      <c r="J33" s="16">
        <v>34097</v>
      </c>
      <c r="K33" s="114">
        <v>1</v>
      </c>
      <c r="L33" s="11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13" ht="15" customHeight="1">
      <c r="A34" s="153">
        <v>34</v>
      </c>
      <c r="B34" s="167">
        <v>1</v>
      </c>
      <c r="C34" s="126" t="s">
        <v>57</v>
      </c>
      <c r="D34" s="158">
        <v>39888</v>
      </c>
      <c r="E34" s="159" t="s">
        <v>51</v>
      </c>
      <c r="F34" s="159" t="s">
        <v>52</v>
      </c>
      <c r="G34" s="159" t="s">
        <v>355</v>
      </c>
      <c r="H34" s="122">
        <v>12.02</v>
      </c>
      <c r="I34" s="123">
        <v>1149</v>
      </c>
      <c r="J34" s="16">
        <v>34097</v>
      </c>
      <c r="K34" s="133">
        <v>1</v>
      </c>
      <c r="L34" s="124"/>
      <c r="M34" s="124"/>
    </row>
    <row r="35" spans="1:13" ht="15" customHeight="1">
      <c r="A35" s="48">
        <v>35</v>
      </c>
      <c r="B35" s="167">
        <v>14</v>
      </c>
      <c r="C35" s="126" t="s">
        <v>58</v>
      </c>
      <c r="D35" s="158">
        <v>40336</v>
      </c>
      <c r="E35" s="159" t="s">
        <v>51</v>
      </c>
      <c r="F35" s="159" t="s">
        <v>52</v>
      </c>
      <c r="G35" s="159" t="s">
        <v>356</v>
      </c>
      <c r="H35" s="122">
        <v>1.25</v>
      </c>
      <c r="I35" s="123">
        <v>564</v>
      </c>
      <c r="J35" s="16">
        <v>34097</v>
      </c>
      <c r="K35" s="133">
        <v>1</v>
      </c>
      <c r="L35" s="124"/>
      <c r="M35" s="124"/>
    </row>
    <row r="36" spans="1:36" s="112" customFormat="1" ht="15" customHeight="1">
      <c r="A36" s="48">
        <v>36</v>
      </c>
      <c r="B36" s="15">
        <v>8</v>
      </c>
      <c r="C36" s="154" t="s">
        <v>57</v>
      </c>
      <c r="D36" s="158">
        <v>39888</v>
      </c>
      <c r="E36" s="17" t="s">
        <v>51</v>
      </c>
      <c r="F36" s="17" t="s">
        <v>52</v>
      </c>
      <c r="G36" s="115" t="s">
        <v>333</v>
      </c>
      <c r="H36" s="162">
        <v>33.5</v>
      </c>
      <c r="I36" s="136">
        <v>481</v>
      </c>
      <c r="J36" s="16">
        <v>34097</v>
      </c>
      <c r="K36" s="114">
        <v>1</v>
      </c>
      <c r="L36" s="11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12" s="146" customFormat="1" ht="15" customHeight="1">
      <c r="A37" s="153">
        <v>37</v>
      </c>
      <c r="B37" s="15"/>
      <c r="C37" s="154"/>
      <c r="D37" s="114"/>
      <c r="E37" s="17"/>
      <c r="F37" s="142">
        <v>-212</v>
      </c>
      <c r="G37" s="115"/>
      <c r="H37" s="162"/>
      <c r="I37" s="144">
        <f>SUM(I1:I36)</f>
        <v>34309</v>
      </c>
      <c r="J37" s="145">
        <v>34097</v>
      </c>
      <c r="K37" s="143">
        <f>SUM(K1:K36)</f>
        <v>36</v>
      </c>
      <c r="L37" s="151">
        <v>1</v>
      </c>
    </row>
    <row r="38" spans="1:12" ht="15" customHeight="1">
      <c r="A38" s="48">
        <v>38</v>
      </c>
      <c r="B38" s="15">
        <v>4</v>
      </c>
      <c r="C38" s="154" t="s">
        <v>262</v>
      </c>
      <c r="D38" s="114">
        <v>2011</v>
      </c>
      <c r="E38" s="17" t="s">
        <v>131</v>
      </c>
      <c r="F38" s="17" t="s">
        <v>139</v>
      </c>
      <c r="G38" s="115" t="s">
        <v>323</v>
      </c>
      <c r="H38" s="160" t="s">
        <v>263</v>
      </c>
      <c r="I38" s="136">
        <v>501</v>
      </c>
      <c r="J38" s="16">
        <v>32350</v>
      </c>
      <c r="K38" s="114">
        <v>1</v>
      </c>
      <c r="L38" s="116"/>
    </row>
    <row r="39" spans="1:36" s="112" customFormat="1" ht="15" customHeight="1">
      <c r="A39" s="48">
        <v>39</v>
      </c>
      <c r="B39" s="167">
        <v>6</v>
      </c>
      <c r="C39" s="125" t="s">
        <v>147</v>
      </c>
      <c r="D39" s="158">
        <v>40702</v>
      </c>
      <c r="E39" s="159" t="s">
        <v>131</v>
      </c>
      <c r="F39" s="159" t="s">
        <v>139</v>
      </c>
      <c r="G39" s="124" t="s">
        <v>334</v>
      </c>
      <c r="H39" s="122">
        <v>9.14</v>
      </c>
      <c r="I39" s="123">
        <v>599</v>
      </c>
      <c r="J39" s="16">
        <v>32350</v>
      </c>
      <c r="K39" s="133">
        <v>1</v>
      </c>
      <c r="L39" s="1"/>
      <c r="M39" s="1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s="112" customFormat="1" ht="15" customHeight="1">
      <c r="A40" s="153">
        <v>40</v>
      </c>
      <c r="B40" s="167">
        <v>7</v>
      </c>
      <c r="C40" s="125" t="s">
        <v>147</v>
      </c>
      <c r="D40" s="158">
        <v>40702</v>
      </c>
      <c r="E40" s="159" t="s">
        <v>131</v>
      </c>
      <c r="F40" s="159" t="s">
        <v>139</v>
      </c>
      <c r="G40" s="124" t="s">
        <v>336</v>
      </c>
      <c r="H40" s="122">
        <v>4.05</v>
      </c>
      <c r="I40" s="123">
        <v>399</v>
      </c>
      <c r="J40" s="16">
        <v>32350</v>
      </c>
      <c r="K40" s="133">
        <v>1</v>
      </c>
      <c r="L40" s="1"/>
      <c r="M40" s="1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12" ht="15" customHeight="1">
      <c r="A41" s="48">
        <v>41</v>
      </c>
      <c r="B41" s="15">
        <v>3</v>
      </c>
      <c r="C41" s="154" t="s">
        <v>147</v>
      </c>
      <c r="D41" s="158">
        <v>40702</v>
      </c>
      <c r="E41" s="17" t="s">
        <v>131</v>
      </c>
      <c r="F41" s="17" t="s">
        <v>139</v>
      </c>
      <c r="G41" s="115" t="s">
        <v>324</v>
      </c>
      <c r="H41" s="162">
        <v>21.78</v>
      </c>
      <c r="I41" s="136">
        <v>382</v>
      </c>
      <c r="J41" s="16">
        <v>32350</v>
      </c>
      <c r="K41" s="114">
        <v>1</v>
      </c>
      <c r="L41" s="116"/>
    </row>
    <row r="42" spans="1:36" s="112" customFormat="1" ht="15" customHeight="1">
      <c r="A42" s="48">
        <v>42</v>
      </c>
      <c r="B42" s="15">
        <v>19</v>
      </c>
      <c r="C42" s="154" t="s">
        <v>147</v>
      </c>
      <c r="D42" s="158">
        <v>40702</v>
      </c>
      <c r="E42" s="17" t="s">
        <v>131</v>
      </c>
      <c r="F42" s="17" t="s">
        <v>139</v>
      </c>
      <c r="G42" s="115" t="s">
        <v>325</v>
      </c>
      <c r="H42" s="162">
        <v>32</v>
      </c>
      <c r="I42" s="136">
        <v>297</v>
      </c>
      <c r="J42" s="16">
        <v>32350</v>
      </c>
      <c r="K42" s="114">
        <v>1</v>
      </c>
      <c r="L42" s="11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13" ht="15" customHeight="1">
      <c r="A43" s="153">
        <v>43</v>
      </c>
      <c r="B43" s="167">
        <v>1</v>
      </c>
      <c r="C43" s="121" t="s">
        <v>146</v>
      </c>
      <c r="D43" s="158">
        <v>40983</v>
      </c>
      <c r="E43" s="159" t="s">
        <v>131</v>
      </c>
      <c r="F43" s="159" t="s">
        <v>139</v>
      </c>
      <c r="G43" s="124" t="s">
        <v>340</v>
      </c>
      <c r="H43" s="122">
        <v>2.1</v>
      </c>
      <c r="I43" s="123">
        <v>374</v>
      </c>
      <c r="J43" s="16">
        <v>32350</v>
      </c>
      <c r="K43" s="133">
        <v>1</v>
      </c>
      <c r="L43" s="1"/>
      <c r="M43" s="1"/>
    </row>
    <row r="44" spans="1:36" s="112" customFormat="1" ht="15" customHeight="1">
      <c r="A44" s="48">
        <v>44</v>
      </c>
      <c r="B44" s="86">
        <v>11</v>
      </c>
      <c r="C44" s="154" t="s">
        <v>143</v>
      </c>
      <c r="D44" s="158">
        <v>40104</v>
      </c>
      <c r="E44" s="117" t="s">
        <v>131</v>
      </c>
      <c r="F44" s="117" t="s">
        <v>139</v>
      </c>
      <c r="G44" s="118" t="s">
        <v>326</v>
      </c>
      <c r="H44" s="163" t="s">
        <v>293</v>
      </c>
      <c r="I44" s="135">
        <v>600</v>
      </c>
      <c r="J44" s="16">
        <v>32350</v>
      </c>
      <c r="K44" s="114">
        <v>1</v>
      </c>
      <c r="L44" s="11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13" ht="15" customHeight="1">
      <c r="A45" s="48">
        <v>45</v>
      </c>
      <c r="B45" s="167">
        <v>1</v>
      </c>
      <c r="C45" s="126" t="s">
        <v>143</v>
      </c>
      <c r="D45" s="158">
        <v>40104</v>
      </c>
      <c r="E45" s="159" t="s">
        <v>131</v>
      </c>
      <c r="F45" s="159" t="s">
        <v>139</v>
      </c>
      <c r="G45" s="124" t="s">
        <v>342</v>
      </c>
      <c r="H45" s="122">
        <v>8.09</v>
      </c>
      <c r="I45" s="123">
        <v>892</v>
      </c>
      <c r="J45" s="16">
        <v>32350</v>
      </c>
      <c r="K45" s="133">
        <v>1</v>
      </c>
      <c r="L45" s="1"/>
      <c r="M45" s="1"/>
    </row>
    <row r="46" spans="1:36" s="112" customFormat="1" ht="15" customHeight="1">
      <c r="A46" s="153">
        <v>46</v>
      </c>
      <c r="B46" s="86">
        <v>1</v>
      </c>
      <c r="C46" s="154" t="s">
        <v>143</v>
      </c>
      <c r="D46" s="158">
        <v>40104</v>
      </c>
      <c r="E46" s="117" t="s">
        <v>131</v>
      </c>
      <c r="F46" s="117" t="s">
        <v>139</v>
      </c>
      <c r="G46" s="117" t="s">
        <v>320</v>
      </c>
      <c r="H46" s="164">
        <v>6468</v>
      </c>
      <c r="I46" s="137">
        <v>6468</v>
      </c>
      <c r="J46" s="16">
        <v>32350</v>
      </c>
      <c r="K46" s="95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13" ht="15" customHeight="1">
      <c r="A47" s="48">
        <v>47</v>
      </c>
      <c r="B47" s="167">
        <v>1</v>
      </c>
      <c r="C47" s="126" t="s">
        <v>144</v>
      </c>
      <c r="D47" s="158">
        <v>40229</v>
      </c>
      <c r="E47" s="159" t="s">
        <v>131</v>
      </c>
      <c r="F47" s="159" t="s">
        <v>139</v>
      </c>
      <c r="G47" s="124" t="s">
        <v>344</v>
      </c>
      <c r="H47" s="122">
        <v>5</v>
      </c>
      <c r="I47" s="123">
        <v>696</v>
      </c>
      <c r="J47" s="16">
        <v>32350</v>
      </c>
      <c r="K47" s="133">
        <v>1</v>
      </c>
      <c r="L47" s="1"/>
      <c r="M47" s="1"/>
    </row>
    <row r="48" spans="1:36" s="112" customFormat="1" ht="15" customHeight="1">
      <c r="A48" s="48">
        <v>48</v>
      </c>
      <c r="B48" s="15">
        <v>1</v>
      </c>
      <c r="C48" s="154" t="s">
        <v>145</v>
      </c>
      <c r="D48" s="158">
        <v>39837</v>
      </c>
      <c r="E48" s="17" t="s">
        <v>131</v>
      </c>
      <c r="F48" s="17" t="s">
        <v>139</v>
      </c>
      <c r="G48" s="115" t="s">
        <v>327</v>
      </c>
      <c r="H48" s="162">
        <v>35.24</v>
      </c>
      <c r="I48" s="136">
        <v>698</v>
      </c>
      <c r="J48" s="16">
        <v>32350</v>
      </c>
      <c r="K48" s="114">
        <v>1</v>
      </c>
      <c r="L48" s="11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13" ht="15" customHeight="1">
      <c r="A49" s="153">
        <v>49</v>
      </c>
      <c r="B49" s="167">
        <v>1</v>
      </c>
      <c r="C49" s="126" t="s">
        <v>145</v>
      </c>
      <c r="D49" s="158">
        <v>39837</v>
      </c>
      <c r="E49" s="159" t="s">
        <v>131</v>
      </c>
      <c r="F49" s="159" t="s">
        <v>139</v>
      </c>
      <c r="G49" s="124" t="s">
        <v>345</v>
      </c>
      <c r="H49" s="122">
        <v>11.87</v>
      </c>
      <c r="I49" s="123">
        <v>868</v>
      </c>
      <c r="J49" s="16">
        <v>32350</v>
      </c>
      <c r="K49" s="133">
        <v>1</v>
      </c>
      <c r="L49" s="124"/>
      <c r="M49"/>
    </row>
    <row r="50" spans="1:13" ht="15" customHeight="1">
      <c r="A50" s="48">
        <v>50</v>
      </c>
      <c r="B50" s="167">
        <v>1</v>
      </c>
      <c r="C50" s="126" t="s">
        <v>143</v>
      </c>
      <c r="D50" s="158">
        <v>40104</v>
      </c>
      <c r="E50" s="159" t="s">
        <v>131</v>
      </c>
      <c r="F50" s="159" t="s">
        <v>139</v>
      </c>
      <c r="G50" s="124" t="s">
        <v>346</v>
      </c>
      <c r="H50" s="122">
        <v>1.6</v>
      </c>
      <c r="I50" s="123">
        <v>803</v>
      </c>
      <c r="J50" s="16">
        <v>32350</v>
      </c>
      <c r="K50" s="133">
        <v>1</v>
      </c>
      <c r="L50" s="124"/>
      <c r="M50"/>
    </row>
    <row r="51" spans="1:36" s="112" customFormat="1" ht="15" customHeight="1">
      <c r="A51" s="48">
        <v>51</v>
      </c>
      <c r="B51" s="15">
        <v>9</v>
      </c>
      <c r="C51" s="154" t="s">
        <v>143</v>
      </c>
      <c r="D51" s="158">
        <v>40104</v>
      </c>
      <c r="E51" s="17" t="s">
        <v>131</v>
      </c>
      <c r="F51" s="17" t="s">
        <v>139</v>
      </c>
      <c r="G51" s="115" t="s">
        <v>328</v>
      </c>
      <c r="H51" s="162">
        <v>45</v>
      </c>
      <c r="I51" s="136">
        <v>478</v>
      </c>
      <c r="J51" s="16">
        <v>32350</v>
      </c>
      <c r="K51" s="114">
        <v>1</v>
      </c>
      <c r="L51" s="11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13" ht="15" customHeight="1">
      <c r="A52" s="153">
        <v>52</v>
      </c>
      <c r="B52" s="167">
        <v>1</v>
      </c>
      <c r="C52" s="126" t="s">
        <v>143</v>
      </c>
      <c r="D52" s="158">
        <v>40104</v>
      </c>
      <c r="E52" s="159" t="s">
        <v>131</v>
      </c>
      <c r="F52" s="159" t="s">
        <v>139</v>
      </c>
      <c r="G52" s="124" t="s">
        <v>347</v>
      </c>
      <c r="H52" s="122">
        <v>3</v>
      </c>
      <c r="I52" s="123">
        <v>814</v>
      </c>
      <c r="J52" s="16">
        <v>32350</v>
      </c>
      <c r="K52" s="133">
        <v>1</v>
      </c>
      <c r="L52"/>
      <c r="M52"/>
    </row>
    <row r="53" spans="1:36" s="112" customFormat="1" ht="15" customHeight="1">
      <c r="A53" s="48">
        <v>53</v>
      </c>
      <c r="B53" s="167">
        <v>4</v>
      </c>
      <c r="C53" s="125" t="s">
        <v>138</v>
      </c>
      <c r="D53" s="158">
        <v>40578</v>
      </c>
      <c r="E53" s="159" t="s">
        <v>131</v>
      </c>
      <c r="F53" s="159" t="s">
        <v>139</v>
      </c>
      <c r="G53" s="124" t="s">
        <v>348</v>
      </c>
      <c r="H53" s="122">
        <v>9.3</v>
      </c>
      <c r="I53" s="123">
        <v>711</v>
      </c>
      <c r="J53" s="16">
        <v>32350</v>
      </c>
      <c r="K53" s="133">
        <v>1</v>
      </c>
      <c r="L53" s="124"/>
      <c r="M53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12" ht="15" customHeight="1">
      <c r="A54" s="48">
        <v>54</v>
      </c>
      <c r="B54" s="15">
        <v>2</v>
      </c>
      <c r="C54" s="155" t="s">
        <v>138</v>
      </c>
      <c r="D54" s="158">
        <v>40578</v>
      </c>
      <c r="E54" s="17" t="s">
        <v>131</v>
      </c>
      <c r="F54" s="17" t="s">
        <v>139</v>
      </c>
      <c r="G54" s="115" t="s">
        <v>329</v>
      </c>
      <c r="H54" s="160" t="s">
        <v>233</v>
      </c>
      <c r="I54" s="136">
        <v>649</v>
      </c>
      <c r="J54" s="16">
        <v>32350</v>
      </c>
      <c r="K54" s="114">
        <v>1</v>
      </c>
      <c r="L54" s="116"/>
    </row>
    <row r="55" spans="1:36" ht="15" customHeight="1">
      <c r="A55" s="153">
        <v>55</v>
      </c>
      <c r="B55" s="86">
        <v>2</v>
      </c>
      <c r="C55" s="155" t="s">
        <v>138</v>
      </c>
      <c r="D55" s="158">
        <v>40578</v>
      </c>
      <c r="E55" s="117" t="s">
        <v>131</v>
      </c>
      <c r="F55" s="117" t="s">
        <v>139</v>
      </c>
      <c r="G55" s="117" t="s">
        <v>321</v>
      </c>
      <c r="H55" s="164">
        <v>3890</v>
      </c>
      <c r="I55" s="137">
        <v>3890</v>
      </c>
      <c r="J55" s="16">
        <v>32350</v>
      </c>
      <c r="K55" s="95">
        <v>1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13" ht="15" customHeight="1">
      <c r="A56" s="48">
        <v>56</v>
      </c>
      <c r="B56" s="167">
        <v>6</v>
      </c>
      <c r="C56" s="121" t="s">
        <v>138</v>
      </c>
      <c r="D56" s="158">
        <v>40578</v>
      </c>
      <c r="E56" s="159" t="s">
        <v>131</v>
      </c>
      <c r="F56" s="159" t="s">
        <v>139</v>
      </c>
      <c r="G56" s="124" t="s">
        <v>350</v>
      </c>
      <c r="H56" s="122">
        <v>3.93</v>
      </c>
      <c r="I56" s="123">
        <v>522</v>
      </c>
      <c r="J56" s="16">
        <v>32350</v>
      </c>
      <c r="K56" s="133">
        <v>1</v>
      </c>
      <c r="L56"/>
      <c r="M56"/>
    </row>
    <row r="57" spans="1:12" ht="15" customHeight="1">
      <c r="A57" s="48">
        <v>57</v>
      </c>
      <c r="B57" s="15">
        <v>12</v>
      </c>
      <c r="C57" s="155" t="s">
        <v>138</v>
      </c>
      <c r="D57" s="158">
        <v>40578</v>
      </c>
      <c r="E57" s="17" t="s">
        <v>131</v>
      </c>
      <c r="F57" s="17" t="s">
        <v>139</v>
      </c>
      <c r="G57" s="115" t="s">
        <v>330</v>
      </c>
      <c r="H57" s="162">
        <v>26.5</v>
      </c>
      <c r="I57" s="136">
        <v>353</v>
      </c>
      <c r="J57" s="16">
        <v>32350</v>
      </c>
      <c r="K57" s="114">
        <v>1</v>
      </c>
      <c r="L57" s="116"/>
    </row>
    <row r="58" spans="1:13" ht="15" customHeight="1">
      <c r="A58" s="153">
        <v>58</v>
      </c>
      <c r="B58" s="167">
        <v>4</v>
      </c>
      <c r="C58" s="126" t="s">
        <v>140</v>
      </c>
      <c r="D58" s="158">
        <v>40509</v>
      </c>
      <c r="E58" s="159" t="s">
        <v>131</v>
      </c>
      <c r="F58" s="159" t="s">
        <v>139</v>
      </c>
      <c r="G58" s="124" t="s">
        <v>352</v>
      </c>
      <c r="H58" s="122">
        <v>8.59</v>
      </c>
      <c r="I58" s="123">
        <v>900</v>
      </c>
      <c r="J58" s="16">
        <v>32350</v>
      </c>
      <c r="K58" s="133">
        <v>1</v>
      </c>
      <c r="L58" s="124"/>
      <c r="M58"/>
    </row>
    <row r="59" spans="1:13" ht="15" customHeight="1">
      <c r="A59" s="48">
        <v>59</v>
      </c>
      <c r="B59" s="167">
        <v>1</v>
      </c>
      <c r="C59" s="126" t="s">
        <v>140</v>
      </c>
      <c r="D59" s="158">
        <v>40509</v>
      </c>
      <c r="E59" s="159" t="s">
        <v>131</v>
      </c>
      <c r="F59" s="159" t="s">
        <v>139</v>
      </c>
      <c r="G59" s="124" t="s">
        <v>353</v>
      </c>
      <c r="H59" s="122">
        <v>9.84</v>
      </c>
      <c r="I59" s="123">
        <v>956</v>
      </c>
      <c r="J59" s="16">
        <v>32350</v>
      </c>
      <c r="K59" s="133">
        <v>1</v>
      </c>
      <c r="L59" s="124"/>
      <c r="M59"/>
    </row>
    <row r="60" spans="1:12" ht="15" customHeight="1">
      <c r="A60" s="48">
        <v>60</v>
      </c>
      <c r="B60" s="15">
        <v>9</v>
      </c>
      <c r="C60" s="154" t="s">
        <v>142</v>
      </c>
      <c r="D60" s="114">
        <v>2009</v>
      </c>
      <c r="E60" s="17" t="s">
        <v>131</v>
      </c>
      <c r="F60" s="17" t="s">
        <v>139</v>
      </c>
      <c r="G60" s="115" t="s">
        <v>331</v>
      </c>
      <c r="H60" s="160" t="s">
        <v>246</v>
      </c>
      <c r="I60" s="136">
        <v>652</v>
      </c>
      <c r="J60" s="16">
        <v>32350</v>
      </c>
      <c r="K60" s="114">
        <v>1</v>
      </c>
      <c r="L60" s="116"/>
    </row>
    <row r="61" spans="1:36" ht="15" customHeight="1">
      <c r="A61" s="153">
        <v>61</v>
      </c>
      <c r="B61" s="86">
        <v>4</v>
      </c>
      <c r="C61" s="154" t="s">
        <v>141</v>
      </c>
      <c r="D61" s="158">
        <v>39918</v>
      </c>
      <c r="E61" s="117" t="s">
        <v>131</v>
      </c>
      <c r="F61" s="117" t="s">
        <v>139</v>
      </c>
      <c r="G61" s="117" t="s">
        <v>322</v>
      </c>
      <c r="H61" s="164">
        <v>4918</v>
      </c>
      <c r="I61" s="137">
        <v>4918</v>
      </c>
      <c r="J61" s="16">
        <v>32350</v>
      </c>
      <c r="K61" s="95">
        <v>1</v>
      </c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13" ht="15" customHeight="1">
      <c r="A62" s="48">
        <v>62</v>
      </c>
      <c r="B62" s="167">
        <v>12</v>
      </c>
      <c r="C62" s="126" t="s">
        <v>141</v>
      </c>
      <c r="D62" s="158">
        <v>39918</v>
      </c>
      <c r="E62" s="159" t="s">
        <v>131</v>
      </c>
      <c r="F62" s="159" t="s">
        <v>139</v>
      </c>
      <c r="G62" s="124" t="s">
        <v>354</v>
      </c>
      <c r="H62" s="122">
        <v>3.96</v>
      </c>
      <c r="I62" s="123">
        <v>532</v>
      </c>
      <c r="J62" s="16">
        <v>32350</v>
      </c>
      <c r="K62" s="133">
        <v>1</v>
      </c>
      <c r="L62"/>
      <c r="M62"/>
    </row>
    <row r="63" spans="1:12" ht="15" customHeight="1">
      <c r="A63" s="48">
        <v>63</v>
      </c>
      <c r="B63" s="15">
        <v>4</v>
      </c>
      <c r="C63" s="154" t="s">
        <v>141</v>
      </c>
      <c r="D63" s="158">
        <v>39918</v>
      </c>
      <c r="E63" s="17" t="s">
        <v>131</v>
      </c>
      <c r="F63" s="17" t="s">
        <v>139</v>
      </c>
      <c r="G63" s="115" t="s">
        <v>332</v>
      </c>
      <c r="H63" s="162">
        <v>27.48</v>
      </c>
      <c r="I63" s="136">
        <v>711</v>
      </c>
      <c r="J63" s="16">
        <v>32350</v>
      </c>
      <c r="K63" s="114">
        <v>1</v>
      </c>
      <c r="L63" s="116"/>
    </row>
    <row r="64" spans="1:13" ht="15" customHeight="1">
      <c r="A64" s="153">
        <v>64</v>
      </c>
      <c r="B64" s="167">
        <v>2</v>
      </c>
      <c r="C64" s="126" t="s">
        <v>141</v>
      </c>
      <c r="D64" s="158">
        <v>39918</v>
      </c>
      <c r="E64" s="159" t="s">
        <v>131</v>
      </c>
      <c r="F64" s="159" t="s">
        <v>139</v>
      </c>
      <c r="G64" s="124" t="s">
        <v>355</v>
      </c>
      <c r="H64" s="122">
        <v>11.17</v>
      </c>
      <c r="I64" s="123">
        <v>1038</v>
      </c>
      <c r="J64" s="16">
        <v>32350</v>
      </c>
      <c r="K64" s="133">
        <v>1</v>
      </c>
      <c r="L64"/>
      <c r="M64"/>
    </row>
    <row r="65" spans="1:13" ht="15" customHeight="1">
      <c r="A65" s="48">
        <v>65</v>
      </c>
      <c r="B65" s="167">
        <v>1</v>
      </c>
      <c r="C65" s="126" t="s">
        <v>140</v>
      </c>
      <c r="D65" s="158">
        <v>40509</v>
      </c>
      <c r="E65" s="159" t="s">
        <v>131</v>
      </c>
      <c r="F65" s="159" t="s">
        <v>139</v>
      </c>
      <c r="G65" s="124" t="s">
        <v>356</v>
      </c>
      <c r="H65" s="122">
        <v>1.55</v>
      </c>
      <c r="I65" s="123">
        <v>934</v>
      </c>
      <c r="J65" s="16">
        <v>32350</v>
      </c>
      <c r="K65" s="133">
        <v>1</v>
      </c>
      <c r="L65" s="124"/>
      <c r="M65"/>
    </row>
    <row r="66" spans="1:12" ht="15" customHeight="1">
      <c r="A66" s="48">
        <v>66</v>
      </c>
      <c r="B66" s="15">
        <v>2</v>
      </c>
      <c r="C66" s="154" t="s">
        <v>141</v>
      </c>
      <c r="D66" s="158">
        <v>39918</v>
      </c>
      <c r="E66" s="17" t="s">
        <v>131</v>
      </c>
      <c r="F66" s="17" t="s">
        <v>139</v>
      </c>
      <c r="G66" s="115" t="s">
        <v>333</v>
      </c>
      <c r="H66" s="162">
        <v>46</v>
      </c>
      <c r="I66" s="136">
        <v>715</v>
      </c>
      <c r="J66" s="16">
        <v>32350</v>
      </c>
      <c r="K66" s="114">
        <v>1</v>
      </c>
      <c r="L66" s="116"/>
    </row>
    <row r="67" spans="1:12" s="146" customFormat="1" ht="15" customHeight="1">
      <c r="A67" s="153">
        <v>67</v>
      </c>
      <c r="B67" s="15"/>
      <c r="C67" s="154"/>
      <c r="D67" s="114"/>
      <c r="E67" s="17"/>
      <c r="F67" s="17"/>
      <c r="G67" s="115"/>
      <c r="H67" s="162"/>
      <c r="I67" s="144">
        <f>SUM(I38:I66)</f>
        <v>32350</v>
      </c>
      <c r="J67" s="145">
        <v>32350</v>
      </c>
      <c r="K67" s="143">
        <f>SUM(K38:K66)</f>
        <v>29</v>
      </c>
      <c r="L67" s="151">
        <v>2</v>
      </c>
    </row>
    <row r="68" spans="1:12" ht="15" customHeight="1">
      <c r="A68" s="48">
        <v>68</v>
      </c>
      <c r="B68" s="15">
        <v>1</v>
      </c>
      <c r="C68" s="154" t="s">
        <v>87</v>
      </c>
      <c r="D68" s="158">
        <v>40778</v>
      </c>
      <c r="E68" s="17" t="s">
        <v>47</v>
      </c>
      <c r="F68" s="17" t="s">
        <v>65</v>
      </c>
      <c r="G68" s="115" t="s">
        <v>323</v>
      </c>
      <c r="H68" s="160" t="s">
        <v>304</v>
      </c>
      <c r="I68" s="136">
        <v>778</v>
      </c>
      <c r="J68" s="16">
        <v>30851</v>
      </c>
      <c r="K68" s="114">
        <v>1</v>
      </c>
      <c r="L68" s="116"/>
    </row>
    <row r="69" spans="1:13" ht="15" customHeight="1">
      <c r="A69" s="48">
        <v>69</v>
      </c>
      <c r="B69" s="167">
        <v>1</v>
      </c>
      <c r="C69" s="121" t="s">
        <v>87</v>
      </c>
      <c r="D69" s="158">
        <v>40778</v>
      </c>
      <c r="E69" s="159" t="s">
        <v>47</v>
      </c>
      <c r="F69" s="159" t="s">
        <v>65</v>
      </c>
      <c r="G69" s="159" t="s">
        <v>334</v>
      </c>
      <c r="H69" s="122">
        <v>8.81</v>
      </c>
      <c r="I69" s="123">
        <v>686</v>
      </c>
      <c r="J69" s="16">
        <v>30851</v>
      </c>
      <c r="K69" s="133">
        <v>1</v>
      </c>
      <c r="L69" s="124"/>
      <c r="M69" s="124"/>
    </row>
    <row r="70" spans="1:13" ht="15" customHeight="1">
      <c r="A70" s="153">
        <v>70</v>
      </c>
      <c r="B70" s="167">
        <v>7</v>
      </c>
      <c r="C70" s="121" t="s">
        <v>84</v>
      </c>
      <c r="D70" s="158">
        <v>40695</v>
      </c>
      <c r="E70" s="159" t="s">
        <v>47</v>
      </c>
      <c r="F70" s="159" t="s">
        <v>65</v>
      </c>
      <c r="G70" s="159" t="s">
        <v>335</v>
      </c>
      <c r="H70" s="122">
        <v>11.46</v>
      </c>
      <c r="I70" s="123">
        <v>552</v>
      </c>
      <c r="J70" s="16">
        <v>30851</v>
      </c>
      <c r="K70" s="133">
        <v>1</v>
      </c>
      <c r="L70" s="124"/>
      <c r="M70" s="124"/>
    </row>
    <row r="71" spans="1:11" ht="15" customHeight="1">
      <c r="A71" s="48">
        <v>71</v>
      </c>
      <c r="B71" s="86">
        <v>9</v>
      </c>
      <c r="C71" s="154" t="s">
        <v>84</v>
      </c>
      <c r="D71" s="158">
        <v>40695</v>
      </c>
      <c r="E71" s="117" t="s">
        <v>86</v>
      </c>
      <c r="F71" s="117" t="s">
        <v>65</v>
      </c>
      <c r="G71" s="117" t="s">
        <v>319</v>
      </c>
      <c r="H71" s="161">
        <v>3078</v>
      </c>
      <c r="I71" s="138">
        <v>3078</v>
      </c>
      <c r="J71" s="16">
        <v>30851</v>
      </c>
      <c r="K71" s="95">
        <v>1</v>
      </c>
    </row>
    <row r="72" spans="1:13" ht="15" customHeight="1">
      <c r="A72" s="48">
        <v>72</v>
      </c>
      <c r="B72" s="167">
        <v>5</v>
      </c>
      <c r="C72" s="125" t="s">
        <v>87</v>
      </c>
      <c r="D72" s="158">
        <v>40778</v>
      </c>
      <c r="E72" s="159" t="s">
        <v>47</v>
      </c>
      <c r="F72" s="159" t="s">
        <v>65</v>
      </c>
      <c r="G72" s="159" t="s">
        <v>336</v>
      </c>
      <c r="H72" s="122">
        <v>4.09</v>
      </c>
      <c r="I72" s="123">
        <v>410</v>
      </c>
      <c r="J72" s="16">
        <v>30851</v>
      </c>
      <c r="K72" s="133">
        <v>1</v>
      </c>
      <c r="L72" s="124"/>
      <c r="M72" s="124"/>
    </row>
    <row r="73" spans="1:12" ht="15" customHeight="1">
      <c r="A73" s="153">
        <v>73</v>
      </c>
      <c r="B73" s="15">
        <v>13</v>
      </c>
      <c r="C73" s="156" t="s">
        <v>206</v>
      </c>
      <c r="D73" s="114">
        <v>2012</v>
      </c>
      <c r="E73" s="17" t="s">
        <v>86</v>
      </c>
      <c r="F73" s="17" t="s">
        <v>65</v>
      </c>
      <c r="G73" s="115" t="s">
        <v>324</v>
      </c>
      <c r="H73" s="162">
        <v>14.45</v>
      </c>
      <c r="I73" s="136">
        <v>219</v>
      </c>
      <c r="J73" s="16">
        <v>30851</v>
      </c>
      <c r="K73" s="114">
        <v>1</v>
      </c>
      <c r="L73" s="116"/>
    </row>
    <row r="74" spans="1:13" ht="15" customHeight="1">
      <c r="A74" s="48">
        <v>74</v>
      </c>
      <c r="B74" s="167">
        <v>2</v>
      </c>
      <c r="C74" s="125" t="s">
        <v>84</v>
      </c>
      <c r="D74" s="158">
        <v>40695</v>
      </c>
      <c r="E74" s="159" t="s">
        <v>47</v>
      </c>
      <c r="F74" s="159" t="s">
        <v>65</v>
      </c>
      <c r="G74" s="159" t="s">
        <v>338</v>
      </c>
      <c r="H74" s="122">
        <v>9.6</v>
      </c>
      <c r="I74" s="123">
        <v>653</v>
      </c>
      <c r="J74" s="16">
        <v>30851</v>
      </c>
      <c r="K74" s="133">
        <v>1</v>
      </c>
      <c r="L74" s="124"/>
      <c r="M74" s="124"/>
    </row>
    <row r="75" spans="1:13" ht="15" customHeight="1">
      <c r="A75" s="48">
        <v>75</v>
      </c>
      <c r="B75" s="167">
        <v>8</v>
      </c>
      <c r="C75" s="125" t="s">
        <v>84</v>
      </c>
      <c r="D75" s="158">
        <v>40695</v>
      </c>
      <c r="E75" s="159" t="s">
        <v>47</v>
      </c>
      <c r="F75" s="159" t="s">
        <v>65</v>
      </c>
      <c r="G75" s="159" t="s">
        <v>339</v>
      </c>
      <c r="H75" s="122">
        <v>1.25</v>
      </c>
      <c r="I75" s="123">
        <v>406</v>
      </c>
      <c r="J75" s="16">
        <v>30851</v>
      </c>
      <c r="K75" s="133">
        <v>1</v>
      </c>
      <c r="L75" s="124"/>
      <c r="M75" s="124"/>
    </row>
    <row r="76" spans="1:12" ht="15" customHeight="1">
      <c r="A76" s="153">
        <v>76</v>
      </c>
      <c r="B76" s="15">
        <v>2</v>
      </c>
      <c r="C76" s="154" t="s">
        <v>84</v>
      </c>
      <c r="D76" s="158">
        <v>40695</v>
      </c>
      <c r="E76" s="17" t="s">
        <v>47</v>
      </c>
      <c r="F76" s="17" t="s">
        <v>65</v>
      </c>
      <c r="G76" s="115" t="s">
        <v>325</v>
      </c>
      <c r="H76" s="162">
        <v>45</v>
      </c>
      <c r="I76" s="136">
        <v>478</v>
      </c>
      <c r="J76" s="16">
        <v>30851</v>
      </c>
      <c r="K76" s="114">
        <v>1</v>
      </c>
      <c r="L76" s="116"/>
    </row>
    <row r="77" spans="1:13" ht="15" customHeight="1">
      <c r="A77" s="48">
        <v>77</v>
      </c>
      <c r="B77" s="167">
        <v>7</v>
      </c>
      <c r="C77" s="121" t="s">
        <v>206</v>
      </c>
      <c r="D77" s="158">
        <v>40968</v>
      </c>
      <c r="E77" s="159" t="s">
        <v>47</v>
      </c>
      <c r="F77" s="159" t="s">
        <v>65</v>
      </c>
      <c r="G77" s="159" t="s">
        <v>340</v>
      </c>
      <c r="H77" s="122">
        <v>1.2</v>
      </c>
      <c r="I77" s="123">
        <v>63</v>
      </c>
      <c r="J77" s="16">
        <v>30851</v>
      </c>
      <c r="K77" s="133">
        <v>1</v>
      </c>
      <c r="L77" s="124"/>
      <c r="M77" s="124"/>
    </row>
    <row r="78" spans="1:12" ht="15" customHeight="1">
      <c r="A78" s="48">
        <v>78</v>
      </c>
      <c r="B78" s="86">
        <v>15</v>
      </c>
      <c r="C78" s="154" t="s">
        <v>81</v>
      </c>
      <c r="D78" s="158">
        <v>40339</v>
      </c>
      <c r="E78" s="117" t="s">
        <v>47</v>
      </c>
      <c r="F78" s="117" t="s">
        <v>65</v>
      </c>
      <c r="G78" s="118" t="s">
        <v>326</v>
      </c>
      <c r="H78" s="163" t="s">
        <v>296</v>
      </c>
      <c r="I78" s="135">
        <v>522</v>
      </c>
      <c r="J78" s="16">
        <v>30851</v>
      </c>
      <c r="K78" s="114">
        <v>1</v>
      </c>
      <c r="L78" s="119"/>
    </row>
    <row r="79" spans="1:13" ht="15" customHeight="1">
      <c r="A79" s="153">
        <v>79</v>
      </c>
      <c r="B79" s="167">
        <v>13</v>
      </c>
      <c r="C79" s="126" t="s">
        <v>83</v>
      </c>
      <c r="D79" s="158">
        <v>40240</v>
      </c>
      <c r="E79" s="159" t="s">
        <v>47</v>
      </c>
      <c r="F79" s="159" t="s">
        <v>65</v>
      </c>
      <c r="G79" s="159" t="s">
        <v>342</v>
      </c>
      <c r="H79" s="122">
        <v>8.59</v>
      </c>
      <c r="I79" s="123">
        <v>747</v>
      </c>
      <c r="J79" s="16">
        <v>30851</v>
      </c>
      <c r="K79" s="133">
        <v>1</v>
      </c>
      <c r="L79" s="124"/>
      <c r="M79" s="124"/>
    </row>
    <row r="80" spans="1:13" ht="15" customHeight="1">
      <c r="A80" s="48">
        <v>80</v>
      </c>
      <c r="B80" s="167">
        <v>10</v>
      </c>
      <c r="C80" s="126" t="s">
        <v>83</v>
      </c>
      <c r="D80" s="158">
        <v>40240</v>
      </c>
      <c r="E80" s="159" t="s">
        <v>47</v>
      </c>
      <c r="F80" s="159" t="s">
        <v>65</v>
      </c>
      <c r="G80" s="159" t="s">
        <v>343</v>
      </c>
      <c r="H80" s="122">
        <v>11.15</v>
      </c>
      <c r="I80" s="123">
        <v>603</v>
      </c>
      <c r="J80" s="16">
        <v>30851</v>
      </c>
      <c r="K80" s="133">
        <v>1</v>
      </c>
      <c r="L80" s="124"/>
      <c r="M80" s="124"/>
    </row>
    <row r="81" spans="1:11" ht="15" customHeight="1">
      <c r="A81" s="48">
        <v>81</v>
      </c>
      <c r="B81" s="86">
        <v>5</v>
      </c>
      <c r="C81" s="154" t="s">
        <v>81</v>
      </c>
      <c r="D81" s="158">
        <v>40339</v>
      </c>
      <c r="E81" s="117" t="s">
        <v>47</v>
      </c>
      <c r="F81" s="117" t="s">
        <v>65</v>
      </c>
      <c r="G81" s="117" t="s">
        <v>320</v>
      </c>
      <c r="H81" s="164">
        <v>4608</v>
      </c>
      <c r="I81" s="137">
        <v>4608</v>
      </c>
      <c r="J81" s="16">
        <v>30851</v>
      </c>
      <c r="K81" s="95">
        <v>1</v>
      </c>
    </row>
    <row r="82" spans="1:13" ht="15" customHeight="1">
      <c r="A82" s="153">
        <v>82</v>
      </c>
      <c r="B82" s="167">
        <v>14</v>
      </c>
      <c r="C82" s="126" t="s">
        <v>83</v>
      </c>
      <c r="D82" s="158">
        <v>40240</v>
      </c>
      <c r="E82" s="159" t="s">
        <v>47</v>
      </c>
      <c r="F82" s="159" t="s">
        <v>65</v>
      </c>
      <c r="G82" s="159" t="s">
        <v>344</v>
      </c>
      <c r="H82" s="122">
        <v>4.04</v>
      </c>
      <c r="I82" s="123">
        <v>396</v>
      </c>
      <c r="J82" s="16">
        <v>30851</v>
      </c>
      <c r="K82" s="133">
        <v>1</v>
      </c>
      <c r="L82" s="124"/>
      <c r="M82" s="124"/>
    </row>
    <row r="83" spans="1:12" ht="15" customHeight="1">
      <c r="A83" s="48">
        <v>83</v>
      </c>
      <c r="B83" s="15">
        <v>6</v>
      </c>
      <c r="C83" s="155" t="s">
        <v>67</v>
      </c>
      <c r="D83" s="158">
        <v>40255</v>
      </c>
      <c r="E83" s="17" t="s">
        <v>47</v>
      </c>
      <c r="F83" s="17" t="s">
        <v>65</v>
      </c>
      <c r="G83" s="115" t="s">
        <v>327</v>
      </c>
      <c r="H83" s="162">
        <v>26.92</v>
      </c>
      <c r="I83" s="136">
        <v>501</v>
      </c>
      <c r="J83" s="16">
        <v>30851</v>
      </c>
      <c r="K83" s="114">
        <v>1</v>
      </c>
      <c r="L83" s="116"/>
    </row>
    <row r="84" spans="1:13" ht="15" customHeight="1">
      <c r="A84" s="48">
        <v>84</v>
      </c>
      <c r="B84" s="167">
        <v>10</v>
      </c>
      <c r="C84" s="126" t="s">
        <v>67</v>
      </c>
      <c r="D84" s="158">
        <v>40255</v>
      </c>
      <c r="E84" s="159" t="s">
        <v>47</v>
      </c>
      <c r="F84" s="159" t="s">
        <v>65</v>
      </c>
      <c r="G84" s="159" t="s">
        <v>345</v>
      </c>
      <c r="H84" s="122">
        <v>8.66</v>
      </c>
      <c r="I84" s="123">
        <v>567</v>
      </c>
      <c r="J84" s="16">
        <v>30851</v>
      </c>
      <c r="K84" s="133">
        <v>1</v>
      </c>
      <c r="L84" s="124"/>
      <c r="M84" s="124"/>
    </row>
    <row r="85" spans="1:13" ht="15" customHeight="1">
      <c r="A85" s="153">
        <v>85</v>
      </c>
      <c r="B85" s="167">
        <v>13</v>
      </c>
      <c r="C85" s="126" t="s">
        <v>67</v>
      </c>
      <c r="D85" s="158">
        <v>40255</v>
      </c>
      <c r="E85" s="159" t="s">
        <v>47</v>
      </c>
      <c r="F85" s="159" t="s">
        <v>65</v>
      </c>
      <c r="G85" s="159" t="s">
        <v>346</v>
      </c>
      <c r="H85" s="122">
        <v>1.3</v>
      </c>
      <c r="I85" s="123">
        <v>457</v>
      </c>
      <c r="J85" s="16">
        <v>30851</v>
      </c>
      <c r="K85" s="133">
        <v>1</v>
      </c>
      <c r="L85" s="124"/>
      <c r="M85" s="124"/>
    </row>
    <row r="86" spans="1:12" ht="15" customHeight="1">
      <c r="A86" s="48">
        <v>86</v>
      </c>
      <c r="B86" s="15">
        <v>1</v>
      </c>
      <c r="C86" s="155" t="s">
        <v>72</v>
      </c>
      <c r="D86" s="114">
        <v>2009</v>
      </c>
      <c r="E86" s="17" t="s">
        <v>47</v>
      </c>
      <c r="F86" s="17" t="s">
        <v>65</v>
      </c>
      <c r="G86" s="115" t="s">
        <v>328</v>
      </c>
      <c r="H86" s="162">
        <v>53.5</v>
      </c>
      <c r="I86" s="136">
        <v>599</v>
      </c>
      <c r="J86" s="16">
        <v>30851</v>
      </c>
      <c r="K86" s="114">
        <v>1</v>
      </c>
      <c r="L86" s="116"/>
    </row>
    <row r="87" spans="1:13" ht="15" customHeight="1">
      <c r="A87" s="48">
        <v>87</v>
      </c>
      <c r="B87" s="167">
        <v>5</v>
      </c>
      <c r="C87" s="126" t="s">
        <v>81</v>
      </c>
      <c r="D87" s="158">
        <v>40339</v>
      </c>
      <c r="E87" s="159" t="s">
        <v>47</v>
      </c>
      <c r="F87" s="159" t="s">
        <v>65</v>
      </c>
      <c r="G87" s="159" t="s">
        <v>347</v>
      </c>
      <c r="H87" s="122">
        <v>2.1</v>
      </c>
      <c r="I87" s="123">
        <v>374</v>
      </c>
      <c r="J87" s="16">
        <v>30851</v>
      </c>
      <c r="K87" s="133">
        <v>1</v>
      </c>
      <c r="L87" s="124"/>
      <c r="M87" s="124"/>
    </row>
    <row r="88" spans="1:13" ht="15" customHeight="1">
      <c r="A88" s="153">
        <v>88</v>
      </c>
      <c r="B88" s="167">
        <v>15</v>
      </c>
      <c r="C88" s="125" t="s">
        <v>77</v>
      </c>
      <c r="D88" s="158">
        <v>40894</v>
      </c>
      <c r="E88" s="159" t="s">
        <v>47</v>
      </c>
      <c r="F88" s="159" t="s">
        <v>65</v>
      </c>
      <c r="G88" s="159" t="s">
        <v>348</v>
      </c>
      <c r="H88" s="122">
        <v>9.61</v>
      </c>
      <c r="I88" s="123">
        <v>634</v>
      </c>
      <c r="J88" s="16">
        <v>30851</v>
      </c>
      <c r="K88" s="133">
        <v>1</v>
      </c>
      <c r="L88" s="124"/>
      <c r="M88" s="124"/>
    </row>
    <row r="89" spans="1:13" ht="15" customHeight="1">
      <c r="A89" s="48">
        <v>89</v>
      </c>
      <c r="B89" s="167">
        <v>14</v>
      </c>
      <c r="C89" s="121" t="s">
        <v>77</v>
      </c>
      <c r="D89" s="158">
        <v>40894</v>
      </c>
      <c r="E89" s="159" t="s">
        <v>47</v>
      </c>
      <c r="F89" s="159" t="s">
        <v>65</v>
      </c>
      <c r="G89" s="159" t="s">
        <v>349</v>
      </c>
      <c r="H89" s="122">
        <v>12.22</v>
      </c>
      <c r="I89" s="123">
        <v>505</v>
      </c>
      <c r="J89" s="16">
        <v>30851</v>
      </c>
      <c r="K89" s="133">
        <v>1</v>
      </c>
      <c r="L89" s="124"/>
      <c r="M89" s="124"/>
    </row>
    <row r="90" spans="1:12" ht="15" customHeight="1">
      <c r="A90" s="48">
        <v>90</v>
      </c>
      <c r="B90" s="15">
        <v>12</v>
      </c>
      <c r="C90" s="154" t="s">
        <v>77</v>
      </c>
      <c r="D90" s="158">
        <v>40894</v>
      </c>
      <c r="E90" s="17" t="s">
        <v>47</v>
      </c>
      <c r="F90" s="17" t="s">
        <v>65</v>
      </c>
      <c r="G90" s="115" t="s">
        <v>329</v>
      </c>
      <c r="H90" s="160" t="s">
        <v>237</v>
      </c>
      <c r="I90" s="136">
        <v>529</v>
      </c>
      <c r="J90" s="16">
        <v>30851</v>
      </c>
      <c r="K90" s="114">
        <v>1</v>
      </c>
      <c r="L90" s="116"/>
    </row>
    <row r="91" spans="1:36" ht="15" customHeight="1">
      <c r="A91" s="153">
        <v>91</v>
      </c>
      <c r="B91" s="86">
        <v>8</v>
      </c>
      <c r="C91" s="154" t="s">
        <v>77</v>
      </c>
      <c r="D91" s="158">
        <v>40894</v>
      </c>
      <c r="E91" s="117" t="s">
        <v>47</v>
      </c>
      <c r="F91" s="117" t="s">
        <v>65</v>
      </c>
      <c r="G91" s="117" t="s">
        <v>321</v>
      </c>
      <c r="H91" s="164">
        <v>3162</v>
      </c>
      <c r="I91" s="137">
        <v>3162</v>
      </c>
      <c r="J91" s="16">
        <v>30851</v>
      </c>
      <c r="K91" s="95">
        <v>1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13" ht="15" customHeight="1">
      <c r="A92" s="48">
        <v>92</v>
      </c>
      <c r="B92" s="167">
        <v>21</v>
      </c>
      <c r="C92" s="121" t="s">
        <v>77</v>
      </c>
      <c r="D92" s="158">
        <v>40894</v>
      </c>
      <c r="E92" s="159" t="s">
        <v>47</v>
      </c>
      <c r="F92" s="159" t="s">
        <v>65</v>
      </c>
      <c r="G92" s="159" t="s">
        <v>350</v>
      </c>
      <c r="H92" s="122">
        <v>3.54</v>
      </c>
      <c r="I92" s="123">
        <v>396</v>
      </c>
      <c r="J92" s="16">
        <v>30851</v>
      </c>
      <c r="K92" s="133">
        <v>1</v>
      </c>
      <c r="L92" s="124"/>
      <c r="M92" s="124"/>
    </row>
    <row r="93" spans="1:13" ht="15" customHeight="1">
      <c r="A93" s="48">
        <v>93</v>
      </c>
      <c r="B93" s="167" t="s">
        <v>369</v>
      </c>
      <c r="C93" s="121" t="s">
        <v>77</v>
      </c>
      <c r="D93" s="158">
        <v>40894</v>
      </c>
      <c r="E93" s="159" t="s">
        <v>47</v>
      </c>
      <c r="F93" s="159" t="s">
        <v>65</v>
      </c>
      <c r="G93" s="159" t="s">
        <v>351</v>
      </c>
      <c r="H93" s="122" t="s">
        <v>212</v>
      </c>
      <c r="I93" s="123">
        <v>0</v>
      </c>
      <c r="J93" s="16">
        <v>30851</v>
      </c>
      <c r="K93" s="133">
        <v>1</v>
      </c>
      <c r="L93" s="124"/>
      <c r="M93" s="124"/>
    </row>
    <row r="94" spans="1:12" ht="15" customHeight="1">
      <c r="A94" s="153">
        <v>94</v>
      </c>
      <c r="B94" s="15">
        <v>21</v>
      </c>
      <c r="C94" s="154" t="s">
        <v>77</v>
      </c>
      <c r="D94" s="158">
        <v>40894</v>
      </c>
      <c r="E94" s="17" t="s">
        <v>47</v>
      </c>
      <c r="F94" s="17" t="s">
        <v>65</v>
      </c>
      <c r="G94" s="115" t="s">
        <v>330</v>
      </c>
      <c r="H94" s="162">
        <v>22</v>
      </c>
      <c r="I94" s="136">
        <v>272</v>
      </c>
      <c r="J94" s="16">
        <v>30851</v>
      </c>
      <c r="K94" s="114">
        <v>1</v>
      </c>
      <c r="L94" s="116"/>
    </row>
    <row r="95" spans="1:13" ht="15" customHeight="1">
      <c r="A95" s="48">
        <v>95</v>
      </c>
      <c r="B95" s="167">
        <v>22</v>
      </c>
      <c r="C95" s="126" t="s">
        <v>68</v>
      </c>
      <c r="D95" s="158">
        <v>39887</v>
      </c>
      <c r="E95" s="159" t="s">
        <v>47</v>
      </c>
      <c r="F95" s="159" t="s">
        <v>65</v>
      </c>
      <c r="G95" s="159" t="s">
        <v>352</v>
      </c>
      <c r="H95" s="122">
        <v>9.26</v>
      </c>
      <c r="I95" s="123">
        <v>721</v>
      </c>
      <c r="J95" s="16">
        <v>30851</v>
      </c>
      <c r="K95" s="133">
        <v>1</v>
      </c>
      <c r="L95" s="124"/>
      <c r="M95" s="124"/>
    </row>
    <row r="96" spans="1:13" ht="15" customHeight="1">
      <c r="A96" s="48">
        <v>96</v>
      </c>
      <c r="B96" s="167">
        <v>18</v>
      </c>
      <c r="C96" s="126" t="s">
        <v>73</v>
      </c>
      <c r="D96" s="158">
        <v>40471</v>
      </c>
      <c r="E96" s="159" t="s">
        <v>47</v>
      </c>
      <c r="F96" s="159" t="s">
        <v>65</v>
      </c>
      <c r="G96" s="159" t="s">
        <v>353</v>
      </c>
      <c r="H96" s="122">
        <v>12.98</v>
      </c>
      <c r="I96" s="123">
        <v>389</v>
      </c>
      <c r="J96" s="16">
        <v>30851</v>
      </c>
      <c r="K96" s="133">
        <v>1</v>
      </c>
      <c r="L96" s="124"/>
      <c r="M96" s="124"/>
    </row>
    <row r="97" spans="1:12" ht="15" customHeight="1">
      <c r="A97" s="153">
        <v>97</v>
      </c>
      <c r="B97" s="15">
        <v>3</v>
      </c>
      <c r="C97" s="155" t="s">
        <v>68</v>
      </c>
      <c r="D97" s="158">
        <v>39887</v>
      </c>
      <c r="E97" s="17" t="s">
        <v>47</v>
      </c>
      <c r="F97" s="17" t="s">
        <v>65</v>
      </c>
      <c r="G97" s="115" t="s">
        <v>331</v>
      </c>
      <c r="H97" s="160" t="s">
        <v>252</v>
      </c>
      <c r="I97" s="136">
        <v>865</v>
      </c>
      <c r="J97" s="16">
        <v>30851</v>
      </c>
      <c r="K97" s="114">
        <v>1</v>
      </c>
      <c r="L97" s="116"/>
    </row>
    <row r="98" spans="1:36" ht="15" customHeight="1">
      <c r="A98" s="48">
        <v>98</v>
      </c>
      <c r="B98" s="86">
        <v>6</v>
      </c>
      <c r="C98" s="155" t="s">
        <v>70</v>
      </c>
      <c r="D98" s="95">
        <v>2010</v>
      </c>
      <c r="E98" s="117" t="s">
        <v>47</v>
      </c>
      <c r="F98" s="117" t="s">
        <v>65</v>
      </c>
      <c r="G98" s="117" t="s">
        <v>322</v>
      </c>
      <c r="H98" s="164">
        <v>4241</v>
      </c>
      <c r="I98" s="137">
        <v>4241</v>
      </c>
      <c r="J98" s="16">
        <v>30851</v>
      </c>
      <c r="K98" s="95">
        <v>1</v>
      </c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</row>
    <row r="99" spans="1:13" ht="15" customHeight="1">
      <c r="A99" s="48">
        <v>99</v>
      </c>
      <c r="B99" s="167">
        <v>35</v>
      </c>
      <c r="C99" s="126" t="s">
        <v>73</v>
      </c>
      <c r="D99" s="158">
        <v>40471</v>
      </c>
      <c r="E99" s="159" t="s">
        <v>47</v>
      </c>
      <c r="F99" s="159" t="s">
        <v>65</v>
      </c>
      <c r="G99" s="159" t="s">
        <v>354</v>
      </c>
      <c r="H99" s="122">
        <v>3.48</v>
      </c>
      <c r="I99" s="123">
        <v>377</v>
      </c>
      <c r="J99" s="16">
        <v>30851</v>
      </c>
      <c r="K99" s="133">
        <v>1</v>
      </c>
      <c r="L99" s="124"/>
      <c r="M99" s="124"/>
    </row>
    <row r="100" spans="1:12" ht="15" customHeight="1">
      <c r="A100" s="153">
        <v>100</v>
      </c>
      <c r="B100" s="15">
        <v>9</v>
      </c>
      <c r="C100" s="155" t="s">
        <v>68</v>
      </c>
      <c r="D100" s="158">
        <v>39887</v>
      </c>
      <c r="E100" s="17" t="s">
        <v>47</v>
      </c>
      <c r="F100" s="17" t="s">
        <v>65</v>
      </c>
      <c r="G100" s="115" t="s">
        <v>332</v>
      </c>
      <c r="H100" s="162">
        <v>18.6</v>
      </c>
      <c r="I100" s="136">
        <v>432</v>
      </c>
      <c r="J100" s="16">
        <v>30851</v>
      </c>
      <c r="K100" s="114">
        <v>1</v>
      </c>
      <c r="L100" s="116"/>
    </row>
    <row r="101" spans="1:13" ht="15" customHeight="1">
      <c r="A101" s="48">
        <v>101</v>
      </c>
      <c r="B101" s="167">
        <v>16</v>
      </c>
      <c r="C101" s="126" t="s">
        <v>68</v>
      </c>
      <c r="D101" s="158">
        <v>39887</v>
      </c>
      <c r="E101" s="159" t="s">
        <v>47</v>
      </c>
      <c r="F101" s="159" t="s">
        <v>65</v>
      </c>
      <c r="G101" s="159" t="s">
        <v>355</v>
      </c>
      <c r="H101" s="122">
        <v>7.8</v>
      </c>
      <c r="I101" s="123">
        <v>623</v>
      </c>
      <c r="J101" s="16">
        <v>30851</v>
      </c>
      <c r="K101" s="133">
        <v>1</v>
      </c>
      <c r="L101" s="124"/>
      <c r="M101" s="124"/>
    </row>
    <row r="102" spans="1:13" ht="15" customHeight="1">
      <c r="A102" s="48">
        <v>102</v>
      </c>
      <c r="B102" s="167">
        <v>16</v>
      </c>
      <c r="C102" s="126" t="s">
        <v>76</v>
      </c>
      <c r="D102" s="158">
        <v>40342</v>
      </c>
      <c r="E102" s="159" t="s">
        <v>47</v>
      </c>
      <c r="F102" s="159" t="s">
        <v>65</v>
      </c>
      <c r="G102" s="159" t="s">
        <v>356</v>
      </c>
      <c r="H102" s="122">
        <v>1.25</v>
      </c>
      <c r="I102" s="123">
        <v>564</v>
      </c>
      <c r="J102" s="16">
        <v>30851</v>
      </c>
      <c r="K102" s="133">
        <v>1</v>
      </c>
      <c r="L102" s="124"/>
      <c r="M102" s="124"/>
    </row>
    <row r="103" spans="1:12" ht="15" customHeight="1">
      <c r="A103" s="153">
        <v>103</v>
      </c>
      <c r="B103" s="15">
        <v>9</v>
      </c>
      <c r="C103" s="154" t="s">
        <v>75</v>
      </c>
      <c r="D103" s="114">
        <v>2010</v>
      </c>
      <c r="E103" s="17" t="s">
        <v>47</v>
      </c>
      <c r="F103" s="17" t="s">
        <v>65</v>
      </c>
      <c r="G103" s="115" t="s">
        <v>333</v>
      </c>
      <c r="H103" s="162">
        <v>31.5</v>
      </c>
      <c r="I103" s="136">
        <v>444</v>
      </c>
      <c r="J103" s="16">
        <v>30851</v>
      </c>
      <c r="K103" s="114">
        <v>1</v>
      </c>
      <c r="L103" s="116"/>
    </row>
    <row r="104" spans="1:12" s="146" customFormat="1" ht="15" customHeight="1">
      <c r="A104" s="48">
        <v>104</v>
      </c>
      <c r="B104" s="15"/>
      <c r="C104" s="154"/>
      <c r="D104" s="114"/>
      <c r="E104" s="17"/>
      <c r="F104" s="17"/>
      <c r="G104" s="115"/>
      <c r="H104" s="162"/>
      <c r="I104" s="144">
        <f>SUM(I68:I103)</f>
        <v>30851</v>
      </c>
      <c r="J104" s="145">
        <v>30851</v>
      </c>
      <c r="K104" s="143">
        <f>SUM(K68:K103)</f>
        <v>36</v>
      </c>
      <c r="L104" s="151">
        <v>3</v>
      </c>
    </row>
    <row r="105" spans="1:13" ht="15" customHeight="1">
      <c r="A105" s="48">
        <v>105</v>
      </c>
      <c r="B105" s="167">
        <v>2</v>
      </c>
      <c r="C105" s="125" t="s">
        <v>370</v>
      </c>
      <c r="D105" s="158">
        <v>40675</v>
      </c>
      <c r="E105" s="159" t="s">
        <v>13</v>
      </c>
      <c r="F105" s="159" t="s">
        <v>112</v>
      </c>
      <c r="G105" s="159" t="s">
        <v>334</v>
      </c>
      <c r="H105" s="122">
        <v>8.98</v>
      </c>
      <c r="I105" s="123">
        <v>641</v>
      </c>
      <c r="J105" s="16">
        <v>25975</v>
      </c>
      <c r="K105" s="133">
        <v>1</v>
      </c>
      <c r="L105"/>
      <c r="M105"/>
    </row>
    <row r="106" spans="1:13" ht="15" customHeight="1">
      <c r="A106" s="153">
        <v>106</v>
      </c>
      <c r="B106" s="167">
        <v>2</v>
      </c>
      <c r="C106" s="125" t="s">
        <v>371</v>
      </c>
      <c r="D106" s="158">
        <v>40686</v>
      </c>
      <c r="E106" s="159" t="s">
        <v>13</v>
      </c>
      <c r="F106" s="159" t="s">
        <v>112</v>
      </c>
      <c r="G106" s="159" t="s">
        <v>335</v>
      </c>
      <c r="H106" s="122">
        <v>11.01</v>
      </c>
      <c r="I106" s="123">
        <v>627</v>
      </c>
      <c r="J106" s="16">
        <v>25975</v>
      </c>
      <c r="K106" s="133">
        <v>1</v>
      </c>
      <c r="L106"/>
      <c r="M106"/>
    </row>
    <row r="107" spans="1:13" ht="15" customHeight="1">
      <c r="A107" s="48">
        <v>107</v>
      </c>
      <c r="B107" s="167">
        <v>3</v>
      </c>
      <c r="C107" s="125" t="s">
        <v>372</v>
      </c>
      <c r="D107" s="158">
        <v>40686</v>
      </c>
      <c r="E107" s="159" t="s">
        <v>13</v>
      </c>
      <c r="F107" s="159" t="s">
        <v>112</v>
      </c>
      <c r="G107" s="159" t="s">
        <v>336</v>
      </c>
      <c r="H107" s="122">
        <v>4.21</v>
      </c>
      <c r="I107" s="123">
        <v>445</v>
      </c>
      <c r="J107" s="16">
        <v>25975</v>
      </c>
      <c r="K107" s="133">
        <v>1</v>
      </c>
      <c r="L107"/>
      <c r="M107"/>
    </row>
    <row r="108" spans="1:13" ht="15" customHeight="1">
      <c r="A108" s="48">
        <v>108</v>
      </c>
      <c r="B108" s="167">
        <v>16</v>
      </c>
      <c r="C108" s="125" t="s">
        <v>372</v>
      </c>
      <c r="D108" s="158">
        <v>40686</v>
      </c>
      <c r="E108" s="159" t="s">
        <v>13</v>
      </c>
      <c r="F108" s="159" t="s">
        <v>112</v>
      </c>
      <c r="G108" s="159" t="s">
        <v>339</v>
      </c>
      <c r="H108" s="122">
        <v>1.2</v>
      </c>
      <c r="I108" s="123">
        <v>357</v>
      </c>
      <c r="J108" s="16">
        <v>25975</v>
      </c>
      <c r="K108" s="133">
        <v>1</v>
      </c>
      <c r="L108"/>
      <c r="M108"/>
    </row>
    <row r="109" spans="1:12" ht="15" customHeight="1">
      <c r="A109" s="153">
        <v>109</v>
      </c>
      <c r="B109" s="86">
        <v>7</v>
      </c>
      <c r="C109" s="154" t="s">
        <v>115</v>
      </c>
      <c r="D109" s="95">
        <v>2009</v>
      </c>
      <c r="E109" s="117" t="s">
        <v>13</v>
      </c>
      <c r="F109" s="117" t="s">
        <v>112</v>
      </c>
      <c r="G109" s="118" t="s">
        <v>326</v>
      </c>
      <c r="H109" s="163" t="s">
        <v>289</v>
      </c>
      <c r="I109" s="135">
        <v>672</v>
      </c>
      <c r="J109" s="16">
        <v>25975</v>
      </c>
      <c r="K109" s="114">
        <v>1</v>
      </c>
      <c r="L109" s="119"/>
    </row>
    <row r="110" spans="1:13" ht="15" customHeight="1">
      <c r="A110" s="48">
        <v>110</v>
      </c>
      <c r="B110" s="167">
        <v>20</v>
      </c>
      <c r="C110" s="126" t="s">
        <v>111</v>
      </c>
      <c r="D110" s="158">
        <v>40430</v>
      </c>
      <c r="E110" s="159" t="s">
        <v>13</v>
      </c>
      <c r="F110" s="159" t="s">
        <v>112</v>
      </c>
      <c r="G110" s="159" t="s">
        <v>342</v>
      </c>
      <c r="H110" s="122">
        <v>8.92</v>
      </c>
      <c r="I110" s="123">
        <v>657</v>
      </c>
      <c r="J110" s="16">
        <v>25975</v>
      </c>
      <c r="K110" s="133">
        <v>1</v>
      </c>
      <c r="L110"/>
      <c r="M110"/>
    </row>
    <row r="111" spans="1:13" ht="15" customHeight="1">
      <c r="A111" s="48">
        <v>111</v>
      </c>
      <c r="B111" s="167">
        <v>5</v>
      </c>
      <c r="C111" s="126" t="s">
        <v>111</v>
      </c>
      <c r="D111" s="158">
        <v>40430</v>
      </c>
      <c r="E111" s="159" t="s">
        <v>13</v>
      </c>
      <c r="F111" s="159" t="s">
        <v>112</v>
      </c>
      <c r="G111" s="159" t="s">
        <v>343</v>
      </c>
      <c r="H111" s="122">
        <v>10.37</v>
      </c>
      <c r="I111" s="123">
        <v>740</v>
      </c>
      <c r="J111" s="16">
        <v>25975</v>
      </c>
      <c r="K111" s="133">
        <v>1</v>
      </c>
      <c r="L111"/>
      <c r="M111"/>
    </row>
    <row r="112" spans="1:11" ht="15" customHeight="1">
      <c r="A112" s="153">
        <v>112</v>
      </c>
      <c r="B112" s="86">
        <v>8</v>
      </c>
      <c r="C112" s="154" t="s">
        <v>117</v>
      </c>
      <c r="D112" s="158">
        <v>40355</v>
      </c>
      <c r="E112" s="117" t="s">
        <v>13</v>
      </c>
      <c r="F112" s="117" t="s">
        <v>112</v>
      </c>
      <c r="G112" s="117" t="s">
        <v>320</v>
      </c>
      <c r="H112" s="164">
        <v>3529</v>
      </c>
      <c r="I112" s="137">
        <v>3529</v>
      </c>
      <c r="J112" s="16">
        <v>25975</v>
      </c>
      <c r="K112" s="95">
        <v>1</v>
      </c>
    </row>
    <row r="113" spans="1:13" ht="15" customHeight="1">
      <c r="A113" s="48">
        <v>113</v>
      </c>
      <c r="B113" s="167">
        <v>6</v>
      </c>
      <c r="C113" s="126" t="s">
        <v>111</v>
      </c>
      <c r="D113" s="158">
        <v>40430</v>
      </c>
      <c r="E113" s="159" t="s">
        <v>13</v>
      </c>
      <c r="F113" s="159" t="s">
        <v>112</v>
      </c>
      <c r="G113" s="159" t="s">
        <v>344</v>
      </c>
      <c r="H113" s="128">
        <v>4.58</v>
      </c>
      <c r="I113" s="129">
        <v>0</v>
      </c>
      <c r="J113" s="16">
        <v>25975</v>
      </c>
      <c r="K113" s="133">
        <v>0</v>
      </c>
      <c r="L113" s="124" t="s">
        <v>367</v>
      </c>
      <c r="M113"/>
    </row>
    <row r="114" spans="1:13" ht="15" customHeight="1">
      <c r="A114" s="48">
        <v>114</v>
      </c>
      <c r="B114" s="167">
        <v>10</v>
      </c>
      <c r="C114" s="126" t="s">
        <v>373</v>
      </c>
      <c r="D114" s="158">
        <v>40117</v>
      </c>
      <c r="E114" s="159" t="s">
        <v>13</v>
      </c>
      <c r="F114" s="159" t="s">
        <v>112</v>
      </c>
      <c r="G114" s="159" t="s">
        <v>344</v>
      </c>
      <c r="H114" s="122">
        <v>4.13</v>
      </c>
      <c r="I114" s="123">
        <v>422</v>
      </c>
      <c r="J114" s="16">
        <v>25975</v>
      </c>
      <c r="K114" s="133">
        <v>1</v>
      </c>
      <c r="L114"/>
      <c r="M114"/>
    </row>
    <row r="115" spans="1:12" ht="15" customHeight="1">
      <c r="A115" s="153">
        <v>115</v>
      </c>
      <c r="B115" s="15">
        <v>3</v>
      </c>
      <c r="C115" s="155" t="s">
        <v>111</v>
      </c>
      <c r="D115" s="158">
        <v>40430</v>
      </c>
      <c r="E115" s="17" t="s">
        <v>13</v>
      </c>
      <c r="F115" s="17" t="s">
        <v>112</v>
      </c>
      <c r="G115" s="115" t="s">
        <v>327</v>
      </c>
      <c r="H115" s="162">
        <v>34.11</v>
      </c>
      <c r="I115" s="136">
        <v>671</v>
      </c>
      <c r="J115" s="16">
        <v>25975</v>
      </c>
      <c r="K115" s="114">
        <v>1</v>
      </c>
      <c r="L115" s="116"/>
    </row>
    <row r="116" spans="1:13" ht="15" customHeight="1">
      <c r="A116" s="48">
        <v>116</v>
      </c>
      <c r="B116" s="167">
        <v>8</v>
      </c>
      <c r="C116" s="126" t="s">
        <v>111</v>
      </c>
      <c r="D116" s="158">
        <v>40430</v>
      </c>
      <c r="E116" s="159" t="s">
        <v>13</v>
      </c>
      <c r="F116" s="159" t="s">
        <v>112</v>
      </c>
      <c r="G116" s="159" t="s">
        <v>345</v>
      </c>
      <c r="H116" s="122">
        <v>9.03</v>
      </c>
      <c r="I116" s="123">
        <v>600</v>
      </c>
      <c r="J116" s="16">
        <v>25975</v>
      </c>
      <c r="K116" s="133">
        <v>1</v>
      </c>
      <c r="L116"/>
      <c r="M116"/>
    </row>
    <row r="117" spans="1:13" ht="15" customHeight="1">
      <c r="A117" s="48">
        <v>117</v>
      </c>
      <c r="B117" s="167">
        <v>4</v>
      </c>
      <c r="C117" s="126" t="s">
        <v>111</v>
      </c>
      <c r="D117" s="158">
        <v>40430</v>
      </c>
      <c r="E117" s="159" t="s">
        <v>13</v>
      </c>
      <c r="F117" s="159" t="s">
        <v>112</v>
      </c>
      <c r="G117" s="159" t="s">
        <v>346</v>
      </c>
      <c r="H117" s="128">
        <v>1.45</v>
      </c>
      <c r="I117" s="129">
        <v>0</v>
      </c>
      <c r="J117" s="16">
        <v>25975</v>
      </c>
      <c r="K117" s="133">
        <v>0</v>
      </c>
      <c r="L117" s="124" t="s">
        <v>367</v>
      </c>
      <c r="M117"/>
    </row>
    <row r="118" spans="1:13" ht="15" customHeight="1">
      <c r="A118" s="153">
        <v>118</v>
      </c>
      <c r="B118" s="167">
        <v>21</v>
      </c>
      <c r="C118" s="126" t="s">
        <v>117</v>
      </c>
      <c r="D118" s="158">
        <v>40355</v>
      </c>
      <c r="E118" s="159" t="s">
        <v>13</v>
      </c>
      <c r="F118" s="159" t="s">
        <v>112</v>
      </c>
      <c r="G118" s="159" t="s">
        <v>346</v>
      </c>
      <c r="H118" s="122">
        <v>1.25</v>
      </c>
      <c r="I118" s="123">
        <v>406</v>
      </c>
      <c r="J118" s="16">
        <v>25975</v>
      </c>
      <c r="K118" s="133">
        <v>1</v>
      </c>
      <c r="L118"/>
      <c r="M118"/>
    </row>
    <row r="119" spans="1:12" ht="15" customHeight="1">
      <c r="A119" s="48">
        <v>119</v>
      </c>
      <c r="B119" s="15">
        <v>8</v>
      </c>
      <c r="C119" s="155" t="s">
        <v>111</v>
      </c>
      <c r="D119" s="158">
        <v>40430</v>
      </c>
      <c r="E119" s="17" t="s">
        <v>13</v>
      </c>
      <c r="F119" s="17" t="s">
        <v>112</v>
      </c>
      <c r="G119" s="115" t="s">
        <v>328</v>
      </c>
      <c r="H119" s="162">
        <v>46</v>
      </c>
      <c r="I119" s="136">
        <v>492</v>
      </c>
      <c r="J119" s="16">
        <v>25975</v>
      </c>
      <c r="K119" s="114">
        <v>1</v>
      </c>
      <c r="L119" s="116"/>
    </row>
    <row r="120" spans="1:13" ht="15" customHeight="1">
      <c r="A120" s="48">
        <v>120</v>
      </c>
      <c r="B120" s="167">
        <v>8</v>
      </c>
      <c r="C120" s="125" t="s">
        <v>374</v>
      </c>
      <c r="D120" s="158">
        <v>40769</v>
      </c>
      <c r="E120" s="159" t="s">
        <v>13</v>
      </c>
      <c r="F120" s="159" t="s">
        <v>112</v>
      </c>
      <c r="G120" s="159" t="s">
        <v>348</v>
      </c>
      <c r="H120" s="122">
        <v>9.44</v>
      </c>
      <c r="I120" s="123">
        <v>675</v>
      </c>
      <c r="J120" s="16">
        <v>25975</v>
      </c>
      <c r="K120" s="133">
        <v>1</v>
      </c>
      <c r="L120"/>
      <c r="M120"/>
    </row>
    <row r="121" spans="1:12" ht="15" customHeight="1">
      <c r="A121" s="153">
        <v>121</v>
      </c>
      <c r="B121" s="15">
        <v>7</v>
      </c>
      <c r="C121" s="155" t="s">
        <v>113</v>
      </c>
      <c r="D121" s="114">
        <v>2012</v>
      </c>
      <c r="E121" s="17" t="s">
        <v>13</v>
      </c>
      <c r="F121" s="17" t="s">
        <v>112</v>
      </c>
      <c r="G121" s="115" t="s">
        <v>329</v>
      </c>
      <c r="H121" s="160" t="s">
        <v>235</v>
      </c>
      <c r="I121" s="136">
        <v>596</v>
      </c>
      <c r="J121" s="16">
        <v>25975</v>
      </c>
      <c r="K121" s="114">
        <v>1</v>
      </c>
      <c r="L121" s="116"/>
    </row>
    <row r="122" spans="1:36" ht="15" customHeight="1">
      <c r="A122" s="48">
        <v>122</v>
      </c>
      <c r="B122" s="86">
        <v>6</v>
      </c>
      <c r="C122" s="155" t="s">
        <v>113</v>
      </c>
      <c r="D122" s="95">
        <v>2012</v>
      </c>
      <c r="E122" s="117" t="s">
        <v>13</v>
      </c>
      <c r="F122" s="117" t="s">
        <v>112</v>
      </c>
      <c r="G122" s="117" t="s">
        <v>321</v>
      </c>
      <c r="H122" s="164">
        <v>3280</v>
      </c>
      <c r="I122" s="137">
        <v>3280</v>
      </c>
      <c r="J122" s="16">
        <v>25975</v>
      </c>
      <c r="K122" s="95">
        <v>1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13" ht="15" customHeight="1">
      <c r="A123" s="48">
        <v>123</v>
      </c>
      <c r="B123" s="167">
        <v>19</v>
      </c>
      <c r="C123" s="121" t="s">
        <v>375</v>
      </c>
      <c r="D123" s="158">
        <v>40839</v>
      </c>
      <c r="E123" s="159" t="s">
        <v>13</v>
      </c>
      <c r="F123" s="159" t="s">
        <v>112</v>
      </c>
      <c r="G123" s="159" t="s">
        <v>350</v>
      </c>
      <c r="H123" s="122">
        <v>3.57</v>
      </c>
      <c r="I123" s="123">
        <v>405</v>
      </c>
      <c r="J123" s="16">
        <v>25975</v>
      </c>
      <c r="K123" s="133">
        <v>1</v>
      </c>
      <c r="L123"/>
      <c r="M123"/>
    </row>
    <row r="124" spans="1:13" ht="15" customHeight="1">
      <c r="A124" s="153">
        <v>124</v>
      </c>
      <c r="B124" s="167">
        <v>13</v>
      </c>
      <c r="C124" s="121" t="s">
        <v>375</v>
      </c>
      <c r="D124" s="158">
        <v>40839</v>
      </c>
      <c r="E124" s="159" t="s">
        <v>13</v>
      </c>
      <c r="F124" s="159" t="s">
        <v>112</v>
      </c>
      <c r="G124" s="159" t="s">
        <v>351</v>
      </c>
      <c r="H124" s="122">
        <v>1.15</v>
      </c>
      <c r="I124" s="123">
        <v>453</v>
      </c>
      <c r="J124" s="16">
        <v>25975</v>
      </c>
      <c r="K124" s="133">
        <v>1</v>
      </c>
      <c r="L124"/>
      <c r="M124"/>
    </row>
    <row r="125" spans="1:12" ht="15" customHeight="1">
      <c r="A125" s="48">
        <v>125</v>
      </c>
      <c r="B125" s="15">
        <v>22</v>
      </c>
      <c r="C125" s="155" t="s">
        <v>113</v>
      </c>
      <c r="D125" s="114">
        <v>2012</v>
      </c>
      <c r="E125" s="17" t="s">
        <v>13</v>
      </c>
      <c r="F125" s="17" t="s">
        <v>112</v>
      </c>
      <c r="G125" s="115" t="s">
        <v>330</v>
      </c>
      <c r="H125" s="162">
        <v>22</v>
      </c>
      <c r="I125" s="136">
        <v>272</v>
      </c>
      <c r="J125" s="16">
        <v>25975</v>
      </c>
      <c r="K125" s="114">
        <v>1</v>
      </c>
      <c r="L125" s="116"/>
    </row>
    <row r="126" spans="1:13" ht="15" customHeight="1">
      <c r="A126" s="48">
        <v>126</v>
      </c>
      <c r="B126" s="167">
        <v>6</v>
      </c>
      <c r="C126" s="126" t="s">
        <v>376</v>
      </c>
      <c r="D126" s="158">
        <v>40315</v>
      </c>
      <c r="E126" s="159" t="s">
        <v>13</v>
      </c>
      <c r="F126" s="159" t="s">
        <v>112</v>
      </c>
      <c r="G126" s="159" t="s">
        <v>352</v>
      </c>
      <c r="H126" s="122">
        <v>8.74</v>
      </c>
      <c r="I126" s="123">
        <v>859</v>
      </c>
      <c r="J126" s="16">
        <v>25975</v>
      </c>
      <c r="K126" s="133">
        <v>1</v>
      </c>
      <c r="L126"/>
      <c r="M126"/>
    </row>
    <row r="127" spans="1:13" ht="15" customHeight="1">
      <c r="A127" s="153">
        <v>127</v>
      </c>
      <c r="B127" s="167">
        <v>15</v>
      </c>
      <c r="C127" s="126" t="s">
        <v>116</v>
      </c>
      <c r="D127" s="158">
        <v>40450</v>
      </c>
      <c r="E127" s="159" t="s">
        <v>13</v>
      </c>
      <c r="F127" s="159" t="s">
        <v>112</v>
      </c>
      <c r="G127" s="159" t="s">
        <v>353</v>
      </c>
      <c r="H127" s="122">
        <v>12.36</v>
      </c>
      <c r="I127" s="123">
        <v>483</v>
      </c>
      <c r="J127" s="16">
        <v>25975</v>
      </c>
      <c r="K127" s="133">
        <v>1</v>
      </c>
      <c r="L127"/>
      <c r="M127"/>
    </row>
    <row r="128" spans="1:12" ht="15" customHeight="1">
      <c r="A128" s="48">
        <v>128</v>
      </c>
      <c r="B128" s="15">
        <v>1</v>
      </c>
      <c r="C128" s="154" t="s">
        <v>116</v>
      </c>
      <c r="D128" s="158">
        <v>40450</v>
      </c>
      <c r="E128" s="17" t="s">
        <v>13</v>
      </c>
      <c r="F128" s="17" t="s">
        <v>112</v>
      </c>
      <c r="G128" s="115" t="s">
        <v>331</v>
      </c>
      <c r="H128" s="160" t="s">
        <v>245</v>
      </c>
      <c r="I128" s="136">
        <v>875</v>
      </c>
      <c r="J128" s="16">
        <v>25975</v>
      </c>
      <c r="K128" s="114">
        <v>1</v>
      </c>
      <c r="L128" s="116"/>
    </row>
    <row r="129" spans="1:36" ht="15" customHeight="1">
      <c r="A129" s="48">
        <v>129</v>
      </c>
      <c r="B129" s="86">
        <v>3</v>
      </c>
      <c r="C129" s="154" t="s">
        <v>119</v>
      </c>
      <c r="D129" s="158">
        <v>39863</v>
      </c>
      <c r="E129" s="117" t="s">
        <v>13</v>
      </c>
      <c r="F129" s="117" t="s">
        <v>112</v>
      </c>
      <c r="G129" s="117" t="s">
        <v>322</v>
      </c>
      <c r="H129" s="164">
        <v>5124</v>
      </c>
      <c r="I129" s="137">
        <v>5124</v>
      </c>
      <c r="J129" s="16">
        <v>25975</v>
      </c>
      <c r="K129" s="95">
        <v>1</v>
      </c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</row>
    <row r="130" spans="1:13" ht="15" customHeight="1">
      <c r="A130" s="153">
        <v>130</v>
      </c>
      <c r="B130" s="167">
        <v>3</v>
      </c>
      <c r="C130" s="126" t="s">
        <v>119</v>
      </c>
      <c r="D130" s="158">
        <v>39863</v>
      </c>
      <c r="E130" s="159" t="s">
        <v>13</v>
      </c>
      <c r="F130" s="159" t="s">
        <v>112</v>
      </c>
      <c r="G130" s="159" t="s">
        <v>354</v>
      </c>
      <c r="H130" s="122">
        <v>4.44</v>
      </c>
      <c r="I130" s="123">
        <v>703</v>
      </c>
      <c r="J130" s="16">
        <v>25975</v>
      </c>
      <c r="K130" s="133">
        <v>1</v>
      </c>
      <c r="L130"/>
      <c r="M130"/>
    </row>
    <row r="131" spans="1:12" ht="15" customHeight="1">
      <c r="A131" s="48">
        <v>131</v>
      </c>
      <c r="B131" s="15">
        <v>15</v>
      </c>
      <c r="C131" s="154" t="s">
        <v>119</v>
      </c>
      <c r="D131" s="158">
        <v>39863</v>
      </c>
      <c r="E131" s="17" t="s">
        <v>13</v>
      </c>
      <c r="F131" s="17" t="s">
        <v>112</v>
      </c>
      <c r="G131" s="115" t="s">
        <v>332</v>
      </c>
      <c r="H131" s="162">
        <v>15.71</v>
      </c>
      <c r="I131" s="136">
        <v>345</v>
      </c>
      <c r="J131" s="16">
        <v>25975</v>
      </c>
      <c r="K131" s="114">
        <v>1</v>
      </c>
      <c r="L131" s="116"/>
    </row>
    <row r="132" spans="1:13" ht="15" customHeight="1">
      <c r="A132" s="48">
        <v>132</v>
      </c>
      <c r="B132" s="167">
        <v>29</v>
      </c>
      <c r="C132" s="126" t="s">
        <v>376</v>
      </c>
      <c r="D132" s="158">
        <v>40315</v>
      </c>
      <c r="E132" s="159" t="s">
        <v>13</v>
      </c>
      <c r="F132" s="159" t="s">
        <v>112</v>
      </c>
      <c r="G132" s="159" t="s">
        <v>355</v>
      </c>
      <c r="H132" s="122">
        <v>6.93</v>
      </c>
      <c r="I132" s="123">
        <v>523</v>
      </c>
      <c r="J132" s="16">
        <v>25975</v>
      </c>
      <c r="K132" s="133">
        <v>1</v>
      </c>
      <c r="L132"/>
      <c r="M132"/>
    </row>
    <row r="133" spans="1:13" ht="15" customHeight="1">
      <c r="A133" s="153">
        <v>133</v>
      </c>
      <c r="B133" s="167">
        <v>13</v>
      </c>
      <c r="C133" s="126" t="s">
        <v>376</v>
      </c>
      <c r="D133" s="158">
        <v>40315</v>
      </c>
      <c r="E133" s="159" t="s">
        <v>13</v>
      </c>
      <c r="F133" s="159" t="s">
        <v>112</v>
      </c>
      <c r="G133" s="159" t="s">
        <v>356</v>
      </c>
      <c r="H133" s="122">
        <v>1.3</v>
      </c>
      <c r="I133" s="123">
        <v>623</v>
      </c>
      <c r="J133" s="16">
        <v>25975</v>
      </c>
      <c r="K133" s="133">
        <v>1</v>
      </c>
      <c r="L133"/>
      <c r="M133"/>
    </row>
    <row r="134" spans="1:12" ht="15" customHeight="1">
      <c r="A134" s="48">
        <v>134</v>
      </c>
      <c r="B134" s="15">
        <v>7</v>
      </c>
      <c r="C134" s="154" t="s">
        <v>119</v>
      </c>
      <c r="D134" s="158">
        <v>39863</v>
      </c>
      <c r="E134" s="17" t="s">
        <v>13</v>
      </c>
      <c r="F134" s="17" t="s">
        <v>112</v>
      </c>
      <c r="G134" s="115" t="s">
        <v>333</v>
      </c>
      <c r="H134" s="162">
        <v>34.5</v>
      </c>
      <c r="I134" s="136">
        <v>500</v>
      </c>
      <c r="J134" s="16">
        <v>25975</v>
      </c>
      <c r="K134" s="114">
        <v>1</v>
      </c>
      <c r="L134" s="116"/>
    </row>
    <row r="135" spans="1:12" s="146" customFormat="1" ht="15" customHeight="1">
      <c r="A135" s="48">
        <v>135</v>
      </c>
      <c r="B135" s="15"/>
      <c r="C135" s="154"/>
      <c r="D135" s="114"/>
      <c r="E135" s="17"/>
      <c r="F135" s="17"/>
      <c r="G135" s="115"/>
      <c r="H135" s="162"/>
      <c r="I135" s="144">
        <f>SUM(I105:I134)</f>
        <v>25975</v>
      </c>
      <c r="J135" s="145">
        <v>25975</v>
      </c>
      <c r="K135" s="143">
        <f>SUM(K105:K134)</f>
        <v>28</v>
      </c>
      <c r="L135" s="151">
        <v>4</v>
      </c>
    </row>
    <row r="136" spans="1:12" ht="15" customHeight="1">
      <c r="A136" s="153">
        <v>136</v>
      </c>
      <c r="B136" s="15">
        <v>5</v>
      </c>
      <c r="C136" s="154" t="s">
        <v>179</v>
      </c>
      <c r="D136" s="114">
        <v>2013</v>
      </c>
      <c r="E136" s="17" t="s">
        <v>131</v>
      </c>
      <c r="F136" s="17" t="s">
        <v>170</v>
      </c>
      <c r="G136" s="115" t="s">
        <v>323</v>
      </c>
      <c r="H136" s="160" t="s">
        <v>264</v>
      </c>
      <c r="I136" s="136">
        <v>495</v>
      </c>
      <c r="J136" s="120">
        <v>24373</v>
      </c>
      <c r="K136" s="114">
        <v>1</v>
      </c>
      <c r="L136" s="116"/>
    </row>
    <row r="137" spans="1:13" ht="15" customHeight="1">
      <c r="A137" s="48">
        <v>137</v>
      </c>
      <c r="B137" s="167">
        <v>35</v>
      </c>
      <c r="C137" s="121" t="s">
        <v>180</v>
      </c>
      <c r="D137" s="158">
        <v>41349</v>
      </c>
      <c r="E137" s="159" t="s">
        <v>131</v>
      </c>
      <c r="F137" s="159" t="s">
        <v>170</v>
      </c>
      <c r="G137" s="159" t="s">
        <v>334</v>
      </c>
      <c r="H137" s="122">
        <v>10.17</v>
      </c>
      <c r="I137" s="123">
        <v>360</v>
      </c>
      <c r="J137" s="120">
        <v>24373</v>
      </c>
      <c r="K137" s="133">
        <v>1</v>
      </c>
      <c r="L137"/>
      <c r="M137"/>
    </row>
    <row r="138" spans="1:13" ht="15" customHeight="1">
      <c r="A138" s="48">
        <v>138</v>
      </c>
      <c r="B138" s="167">
        <v>27</v>
      </c>
      <c r="C138" s="121" t="s">
        <v>181</v>
      </c>
      <c r="D138" s="158">
        <v>41310</v>
      </c>
      <c r="E138" s="159" t="s">
        <v>131</v>
      </c>
      <c r="F138" s="159" t="s">
        <v>170</v>
      </c>
      <c r="G138" s="159" t="s">
        <v>335</v>
      </c>
      <c r="H138" s="122">
        <v>12.76</v>
      </c>
      <c r="I138" s="123">
        <v>362</v>
      </c>
      <c r="J138" s="120">
        <v>24373</v>
      </c>
      <c r="K138" s="133">
        <v>1</v>
      </c>
      <c r="L138"/>
      <c r="M138"/>
    </row>
    <row r="139" spans="1:11" ht="15" customHeight="1">
      <c r="A139" s="153">
        <v>139</v>
      </c>
      <c r="B139" s="86" t="s">
        <v>306</v>
      </c>
      <c r="C139" s="154" t="s">
        <v>180</v>
      </c>
      <c r="D139" s="158">
        <v>41349</v>
      </c>
      <c r="E139" s="117" t="s">
        <v>131</v>
      </c>
      <c r="F139" s="117" t="s">
        <v>170</v>
      </c>
      <c r="G139" s="117" t="s">
        <v>319</v>
      </c>
      <c r="H139" s="165" t="s">
        <v>306</v>
      </c>
      <c r="I139" s="139">
        <v>0</v>
      </c>
      <c r="J139" s="120">
        <v>24373</v>
      </c>
      <c r="K139" s="95">
        <v>1</v>
      </c>
    </row>
    <row r="140" spans="1:13" ht="15" customHeight="1">
      <c r="A140" s="48">
        <v>140</v>
      </c>
      <c r="B140" s="167">
        <v>37</v>
      </c>
      <c r="C140" s="125" t="s">
        <v>181</v>
      </c>
      <c r="D140" s="158">
        <v>41310</v>
      </c>
      <c r="E140" s="159" t="s">
        <v>131</v>
      </c>
      <c r="F140" s="159" t="s">
        <v>170</v>
      </c>
      <c r="G140" s="159" t="s">
        <v>336</v>
      </c>
      <c r="H140" s="122">
        <v>3.3</v>
      </c>
      <c r="I140" s="123">
        <v>208</v>
      </c>
      <c r="J140" s="120">
        <v>24373</v>
      </c>
      <c r="K140" s="133">
        <v>1</v>
      </c>
      <c r="L140"/>
      <c r="M140"/>
    </row>
    <row r="141" spans="1:12" ht="15" customHeight="1">
      <c r="A141" s="48">
        <v>141</v>
      </c>
      <c r="B141" s="15">
        <v>6</v>
      </c>
      <c r="C141" s="154" t="s">
        <v>177</v>
      </c>
      <c r="D141" s="114">
        <v>2012</v>
      </c>
      <c r="E141" s="17" t="s">
        <v>131</v>
      </c>
      <c r="F141" s="17" t="s">
        <v>170</v>
      </c>
      <c r="G141" s="115" t="s">
        <v>324</v>
      </c>
      <c r="H141" s="162">
        <v>18.28</v>
      </c>
      <c r="I141" s="136">
        <v>303</v>
      </c>
      <c r="J141" s="120">
        <v>24373</v>
      </c>
      <c r="K141" s="114">
        <v>1</v>
      </c>
      <c r="L141" s="116"/>
    </row>
    <row r="142" spans="1:13" ht="15" customHeight="1">
      <c r="A142" s="153">
        <v>142</v>
      </c>
      <c r="B142" s="167">
        <v>26</v>
      </c>
      <c r="C142" s="125" t="s">
        <v>180</v>
      </c>
      <c r="D142" s="158">
        <v>41349</v>
      </c>
      <c r="E142" s="159" t="s">
        <v>131</v>
      </c>
      <c r="F142" s="159" t="s">
        <v>170</v>
      </c>
      <c r="G142" s="159" t="s">
        <v>338</v>
      </c>
      <c r="H142" s="122">
        <v>6.15</v>
      </c>
      <c r="I142" s="123">
        <v>348</v>
      </c>
      <c r="J142" s="120">
        <v>24373</v>
      </c>
      <c r="K142" s="133">
        <v>1</v>
      </c>
      <c r="L142"/>
      <c r="M142"/>
    </row>
    <row r="143" spans="1:13" ht="15" customHeight="1">
      <c r="A143" s="48">
        <v>143</v>
      </c>
      <c r="B143" s="167">
        <v>29</v>
      </c>
      <c r="C143" s="121" t="s">
        <v>181</v>
      </c>
      <c r="D143" s="158">
        <v>41310</v>
      </c>
      <c r="E143" s="159" t="s">
        <v>131</v>
      </c>
      <c r="F143" s="159" t="s">
        <v>170</v>
      </c>
      <c r="G143" s="159" t="s">
        <v>339</v>
      </c>
      <c r="H143" s="122">
        <v>1.1</v>
      </c>
      <c r="I143" s="123">
        <v>267</v>
      </c>
      <c r="J143" s="120">
        <v>24373</v>
      </c>
      <c r="K143" s="133">
        <v>1</v>
      </c>
      <c r="L143"/>
      <c r="M143"/>
    </row>
    <row r="144" spans="1:12" ht="15" customHeight="1">
      <c r="A144" s="48">
        <v>144</v>
      </c>
      <c r="B144" s="15">
        <v>10</v>
      </c>
      <c r="C144" s="154" t="s">
        <v>177</v>
      </c>
      <c r="D144" s="114">
        <v>2012</v>
      </c>
      <c r="E144" s="17" t="s">
        <v>131</v>
      </c>
      <c r="F144" s="17" t="s">
        <v>170</v>
      </c>
      <c r="G144" s="115" t="s">
        <v>325</v>
      </c>
      <c r="H144" s="162">
        <v>36</v>
      </c>
      <c r="I144" s="136">
        <v>352</v>
      </c>
      <c r="J144" s="120">
        <v>24373</v>
      </c>
      <c r="K144" s="114">
        <v>1</v>
      </c>
      <c r="L144" s="116"/>
    </row>
    <row r="145" spans="1:12" ht="15" customHeight="1">
      <c r="A145" s="153">
        <v>145</v>
      </c>
      <c r="B145" s="86">
        <v>5</v>
      </c>
      <c r="C145" s="154" t="s">
        <v>175</v>
      </c>
      <c r="D145" s="158">
        <v>39822</v>
      </c>
      <c r="E145" s="117" t="s">
        <v>131</v>
      </c>
      <c r="F145" s="117" t="s">
        <v>170</v>
      </c>
      <c r="G145" s="118" t="s">
        <v>326</v>
      </c>
      <c r="H145" s="163" t="s">
        <v>291</v>
      </c>
      <c r="I145" s="135">
        <v>731</v>
      </c>
      <c r="J145" s="120">
        <v>24373</v>
      </c>
      <c r="K145" s="114">
        <v>1</v>
      </c>
      <c r="L145" s="119"/>
    </row>
    <row r="146" spans="1:13" ht="15" customHeight="1">
      <c r="A146" s="48">
        <v>146</v>
      </c>
      <c r="B146" s="167">
        <v>11</v>
      </c>
      <c r="C146" s="126" t="s">
        <v>175</v>
      </c>
      <c r="D146" s="158">
        <v>39822</v>
      </c>
      <c r="E146" s="159" t="s">
        <v>131</v>
      </c>
      <c r="F146" s="159" t="s">
        <v>170</v>
      </c>
      <c r="G146" s="159" t="s">
        <v>342</v>
      </c>
      <c r="H146" s="122">
        <v>8.56</v>
      </c>
      <c r="I146" s="123">
        <v>755</v>
      </c>
      <c r="J146" s="120">
        <v>24373</v>
      </c>
      <c r="K146" s="133">
        <v>1</v>
      </c>
      <c r="L146"/>
      <c r="M146"/>
    </row>
    <row r="147" spans="1:13" ht="15" customHeight="1">
      <c r="A147" s="48">
        <v>147</v>
      </c>
      <c r="B147" s="167">
        <v>4</v>
      </c>
      <c r="C147" s="126" t="s">
        <v>175</v>
      </c>
      <c r="D147" s="158">
        <v>39822</v>
      </c>
      <c r="E147" s="159" t="s">
        <v>131</v>
      </c>
      <c r="F147" s="159" t="s">
        <v>170</v>
      </c>
      <c r="G147" s="159" t="s">
        <v>343</v>
      </c>
      <c r="H147" s="122">
        <v>10.03</v>
      </c>
      <c r="I147" s="123">
        <v>803</v>
      </c>
      <c r="J147" s="120">
        <v>24373</v>
      </c>
      <c r="K147" s="133">
        <v>1</v>
      </c>
      <c r="L147"/>
      <c r="M147"/>
    </row>
    <row r="148" spans="1:11" ht="15" customHeight="1">
      <c r="A148" s="153">
        <v>148</v>
      </c>
      <c r="B148" s="86">
        <v>3</v>
      </c>
      <c r="C148" s="154" t="s">
        <v>175</v>
      </c>
      <c r="D148" s="158">
        <v>39822</v>
      </c>
      <c r="E148" s="117" t="s">
        <v>131</v>
      </c>
      <c r="F148" s="117" t="s">
        <v>170</v>
      </c>
      <c r="G148" s="117" t="s">
        <v>320</v>
      </c>
      <c r="H148" s="164">
        <v>5205</v>
      </c>
      <c r="I148" s="137">
        <v>5205</v>
      </c>
      <c r="J148" s="120">
        <v>24373</v>
      </c>
      <c r="K148" s="95">
        <v>1</v>
      </c>
    </row>
    <row r="149" spans="1:13" ht="15" customHeight="1">
      <c r="A149" s="48">
        <v>149</v>
      </c>
      <c r="B149" s="167">
        <v>4</v>
      </c>
      <c r="C149" s="126" t="s">
        <v>175</v>
      </c>
      <c r="D149" s="158">
        <v>39822</v>
      </c>
      <c r="E149" s="159" t="s">
        <v>131</v>
      </c>
      <c r="F149" s="159" t="s">
        <v>170</v>
      </c>
      <c r="G149" s="159" t="s">
        <v>344</v>
      </c>
      <c r="H149" s="128">
        <v>4.68</v>
      </c>
      <c r="I149" s="129">
        <v>0</v>
      </c>
      <c r="J149" s="120">
        <v>24373</v>
      </c>
      <c r="K149" s="133">
        <v>0</v>
      </c>
      <c r="L149" s="124" t="s">
        <v>367</v>
      </c>
      <c r="M149"/>
    </row>
    <row r="150" spans="1:13" ht="15" customHeight="1">
      <c r="A150" s="48">
        <v>150</v>
      </c>
      <c r="B150" s="167">
        <v>7</v>
      </c>
      <c r="C150" s="126" t="s">
        <v>176</v>
      </c>
      <c r="D150" s="158">
        <v>40065</v>
      </c>
      <c r="E150" s="159" t="s">
        <v>131</v>
      </c>
      <c r="F150" s="159" t="s">
        <v>170</v>
      </c>
      <c r="G150" s="159" t="s">
        <v>344</v>
      </c>
      <c r="H150" s="122">
        <v>4.31</v>
      </c>
      <c r="I150" s="123">
        <v>474</v>
      </c>
      <c r="J150" s="120">
        <v>24373</v>
      </c>
      <c r="K150" s="133">
        <v>1</v>
      </c>
      <c r="L150" s="130"/>
      <c r="M150"/>
    </row>
    <row r="151" spans="1:12" ht="15" customHeight="1">
      <c r="A151" s="153">
        <v>151</v>
      </c>
      <c r="B151" s="15">
        <v>6</v>
      </c>
      <c r="C151" s="154" t="s">
        <v>176</v>
      </c>
      <c r="D151" s="158">
        <v>40065</v>
      </c>
      <c r="E151" s="17" t="s">
        <v>131</v>
      </c>
      <c r="F151" s="17" t="s">
        <v>170</v>
      </c>
      <c r="G151" s="115" t="s">
        <v>327</v>
      </c>
      <c r="H151" s="162">
        <v>26.22</v>
      </c>
      <c r="I151" s="136">
        <v>485</v>
      </c>
      <c r="J151" s="120">
        <v>24373</v>
      </c>
      <c r="K151" s="114">
        <v>1</v>
      </c>
      <c r="L151" s="116"/>
    </row>
    <row r="152" spans="1:13" ht="15" customHeight="1">
      <c r="A152" s="48">
        <v>152</v>
      </c>
      <c r="B152" s="167">
        <v>6</v>
      </c>
      <c r="C152" s="126" t="s">
        <v>368</v>
      </c>
      <c r="D152" s="158">
        <v>39883</v>
      </c>
      <c r="E152" s="159" t="s">
        <v>131</v>
      </c>
      <c r="F152" s="159" t="s">
        <v>170</v>
      </c>
      <c r="G152" s="159" t="s">
        <v>345</v>
      </c>
      <c r="H152" s="122">
        <v>9.7</v>
      </c>
      <c r="I152" s="123">
        <v>662</v>
      </c>
      <c r="J152" s="120">
        <v>24373</v>
      </c>
      <c r="K152" s="133">
        <v>1</v>
      </c>
      <c r="L152"/>
      <c r="M152"/>
    </row>
    <row r="153" spans="1:13" ht="15" customHeight="1">
      <c r="A153" s="48">
        <v>153</v>
      </c>
      <c r="B153" s="167">
        <v>5</v>
      </c>
      <c r="C153" s="126" t="s">
        <v>174</v>
      </c>
      <c r="D153" s="158">
        <v>39960</v>
      </c>
      <c r="E153" s="159" t="s">
        <v>131</v>
      </c>
      <c r="F153" s="159" t="s">
        <v>170</v>
      </c>
      <c r="G153" s="159" t="s">
        <v>346</v>
      </c>
      <c r="H153" s="122">
        <v>1.45</v>
      </c>
      <c r="I153" s="123">
        <v>621</v>
      </c>
      <c r="J153" s="120">
        <v>24373</v>
      </c>
      <c r="K153" s="133">
        <v>1</v>
      </c>
      <c r="L153"/>
      <c r="M153"/>
    </row>
    <row r="154" spans="1:12" ht="15" customHeight="1">
      <c r="A154" s="153">
        <v>154</v>
      </c>
      <c r="B154" s="15">
        <v>4</v>
      </c>
      <c r="C154" s="154" t="s">
        <v>174</v>
      </c>
      <c r="D154" s="158">
        <v>39960</v>
      </c>
      <c r="E154" s="17" t="s">
        <v>131</v>
      </c>
      <c r="F154" s="17" t="s">
        <v>170</v>
      </c>
      <c r="G154" s="115" t="s">
        <v>328</v>
      </c>
      <c r="H154" s="162">
        <v>52</v>
      </c>
      <c r="I154" s="136">
        <v>577</v>
      </c>
      <c r="J154" s="120">
        <v>24373</v>
      </c>
      <c r="K154" s="114">
        <v>1</v>
      </c>
      <c r="L154" s="116"/>
    </row>
    <row r="155" spans="1:13" ht="15" customHeight="1">
      <c r="A155" s="48">
        <v>155</v>
      </c>
      <c r="B155" s="167">
        <v>33</v>
      </c>
      <c r="C155" s="125" t="s">
        <v>182</v>
      </c>
      <c r="D155" s="158">
        <v>40790</v>
      </c>
      <c r="E155" s="159" t="s">
        <v>131</v>
      </c>
      <c r="F155" s="159" t="s">
        <v>170</v>
      </c>
      <c r="G155" s="159" t="s">
        <v>348</v>
      </c>
      <c r="H155" s="122">
        <v>10.05</v>
      </c>
      <c r="I155" s="123">
        <v>531</v>
      </c>
      <c r="J155" s="120">
        <v>24373</v>
      </c>
      <c r="K155" s="133">
        <v>1</v>
      </c>
      <c r="L155"/>
      <c r="M155"/>
    </row>
    <row r="156" spans="1:13" ht="15" customHeight="1">
      <c r="A156" s="48">
        <v>156</v>
      </c>
      <c r="B156" s="167">
        <v>11</v>
      </c>
      <c r="C156" s="121" t="s">
        <v>182</v>
      </c>
      <c r="D156" s="158">
        <v>40790</v>
      </c>
      <c r="E156" s="159" t="s">
        <v>131</v>
      </c>
      <c r="F156" s="159" t="s">
        <v>170</v>
      </c>
      <c r="G156" s="159" t="s">
        <v>349</v>
      </c>
      <c r="H156" s="122">
        <v>11.85</v>
      </c>
      <c r="I156" s="123">
        <v>567</v>
      </c>
      <c r="J156" s="120">
        <v>24373</v>
      </c>
      <c r="K156" s="133">
        <v>1</v>
      </c>
      <c r="L156"/>
      <c r="M156"/>
    </row>
    <row r="157" spans="1:12" ht="15" customHeight="1">
      <c r="A157" s="153">
        <v>157</v>
      </c>
      <c r="B157" s="15">
        <v>27</v>
      </c>
      <c r="C157" s="154" t="s">
        <v>184</v>
      </c>
      <c r="D157" s="114">
        <v>2012</v>
      </c>
      <c r="E157" s="17" t="s">
        <v>131</v>
      </c>
      <c r="F157" s="17" t="s">
        <v>170</v>
      </c>
      <c r="G157" s="115" t="s">
        <v>329</v>
      </c>
      <c r="H157" s="160" t="s">
        <v>220</v>
      </c>
      <c r="I157" s="136">
        <v>391</v>
      </c>
      <c r="J157" s="120">
        <v>24373</v>
      </c>
      <c r="K157" s="114">
        <v>1</v>
      </c>
      <c r="L157" s="116"/>
    </row>
    <row r="158" spans="1:36" ht="15" customHeight="1">
      <c r="A158" s="48">
        <v>158</v>
      </c>
      <c r="B158" s="86">
        <v>19</v>
      </c>
      <c r="C158" s="154" t="s">
        <v>182</v>
      </c>
      <c r="D158" s="158">
        <v>40790</v>
      </c>
      <c r="E158" s="117" t="s">
        <v>131</v>
      </c>
      <c r="F158" s="117" t="s">
        <v>170</v>
      </c>
      <c r="G158" s="117" t="s">
        <v>321</v>
      </c>
      <c r="H158" s="164">
        <v>2537</v>
      </c>
      <c r="I158" s="137">
        <v>2537</v>
      </c>
      <c r="J158" s="120">
        <v>24373</v>
      </c>
      <c r="K158" s="95">
        <v>1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13" ht="15" customHeight="1">
      <c r="A159" s="48">
        <v>159</v>
      </c>
      <c r="B159" s="167">
        <v>36</v>
      </c>
      <c r="C159" s="121" t="s">
        <v>182</v>
      </c>
      <c r="D159" s="158">
        <v>40790</v>
      </c>
      <c r="E159" s="159" t="s">
        <v>131</v>
      </c>
      <c r="F159" s="159" t="s">
        <v>170</v>
      </c>
      <c r="G159" s="159" t="s">
        <v>350</v>
      </c>
      <c r="H159" s="122">
        <v>3.36</v>
      </c>
      <c r="I159" s="123">
        <v>341</v>
      </c>
      <c r="J159" s="120">
        <v>24373</v>
      </c>
      <c r="K159" s="133">
        <v>1</v>
      </c>
      <c r="L159"/>
      <c r="M159"/>
    </row>
    <row r="160" spans="1:13" ht="15" customHeight="1">
      <c r="A160" s="153">
        <v>160</v>
      </c>
      <c r="B160" s="167">
        <v>21</v>
      </c>
      <c r="C160" s="121" t="s">
        <v>178</v>
      </c>
      <c r="D160" s="158">
        <v>0</v>
      </c>
      <c r="E160" s="159" t="s">
        <v>131</v>
      </c>
      <c r="F160" s="159" t="s">
        <v>170</v>
      </c>
      <c r="G160" s="159" t="s">
        <v>351</v>
      </c>
      <c r="H160" s="122">
        <v>1.1</v>
      </c>
      <c r="I160" s="123">
        <v>400</v>
      </c>
      <c r="J160" s="120">
        <v>24373</v>
      </c>
      <c r="K160" s="133">
        <v>1</v>
      </c>
      <c r="L160"/>
      <c r="M160"/>
    </row>
    <row r="161" spans="1:12" ht="15" customHeight="1">
      <c r="A161" s="48">
        <v>161</v>
      </c>
      <c r="B161" s="15">
        <v>6</v>
      </c>
      <c r="C161" s="154" t="s">
        <v>182</v>
      </c>
      <c r="D161" s="158">
        <v>40790</v>
      </c>
      <c r="E161" s="17" t="s">
        <v>131</v>
      </c>
      <c r="F161" s="17" t="s">
        <v>170</v>
      </c>
      <c r="G161" s="115" t="s">
        <v>330</v>
      </c>
      <c r="H161" s="162">
        <v>32.5</v>
      </c>
      <c r="I161" s="136">
        <v>463</v>
      </c>
      <c r="J161" s="120">
        <v>24373</v>
      </c>
      <c r="K161" s="114">
        <v>1</v>
      </c>
      <c r="L161" s="116"/>
    </row>
    <row r="162" spans="1:13" ht="15" customHeight="1">
      <c r="A162" s="48">
        <v>162</v>
      </c>
      <c r="B162" s="167">
        <v>5</v>
      </c>
      <c r="C162" s="126" t="s">
        <v>173</v>
      </c>
      <c r="D162" s="158">
        <v>39852</v>
      </c>
      <c r="E162" s="159" t="s">
        <v>131</v>
      </c>
      <c r="F162" s="159" t="s">
        <v>170</v>
      </c>
      <c r="G162" s="159" t="s">
        <v>352</v>
      </c>
      <c r="H162" s="122">
        <v>8.61</v>
      </c>
      <c r="I162" s="123">
        <v>895</v>
      </c>
      <c r="J162" s="120">
        <v>24373</v>
      </c>
      <c r="K162" s="133">
        <v>1</v>
      </c>
      <c r="L162"/>
      <c r="M162"/>
    </row>
    <row r="163" spans="1:13" ht="15" customHeight="1">
      <c r="A163" s="153">
        <v>163</v>
      </c>
      <c r="B163" s="167">
        <v>7</v>
      </c>
      <c r="C163" s="126" t="s">
        <v>173</v>
      </c>
      <c r="D163" s="158">
        <v>39852</v>
      </c>
      <c r="E163" s="159" t="s">
        <v>131</v>
      </c>
      <c r="F163" s="159" t="s">
        <v>170</v>
      </c>
      <c r="G163" s="159" t="s">
        <v>353</v>
      </c>
      <c r="H163" s="122">
        <v>10.78</v>
      </c>
      <c r="I163" s="123">
        <v>763</v>
      </c>
      <c r="J163" s="120">
        <v>24373</v>
      </c>
      <c r="K163" s="133">
        <v>1</v>
      </c>
      <c r="L163"/>
      <c r="M163"/>
    </row>
    <row r="164" spans="1:12" ht="15" customHeight="1">
      <c r="A164" s="48">
        <v>164</v>
      </c>
      <c r="B164" s="15">
        <v>18</v>
      </c>
      <c r="C164" s="155" t="s">
        <v>172</v>
      </c>
      <c r="D164" s="114">
        <v>2009</v>
      </c>
      <c r="E164" s="17" t="s">
        <v>131</v>
      </c>
      <c r="F164" s="17" t="s">
        <v>170</v>
      </c>
      <c r="G164" s="115" t="s">
        <v>331</v>
      </c>
      <c r="H164" s="160" t="s">
        <v>250</v>
      </c>
      <c r="I164" s="136">
        <v>500</v>
      </c>
      <c r="J164" s="120">
        <v>24373</v>
      </c>
      <c r="K164" s="114">
        <v>1</v>
      </c>
      <c r="L164" s="116"/>
    </row>
    <row r="165" spans="1:13" ht="15" customHeight="1">
      <c r="A165" s="48">
        <v>165</v>
      </c>
      <c r="B165" s="167">
        <v>1</v>
      </c>
      <c r="C165" s="126" t="s">
        <v>173</v>
      </c>
      <c r="D165" s="158">
        <v>39852</v>
      </c>
      <c r="E165" s="159" t="s">
        <v>131</v>
      </c>
      <c r="F165" s="159" t="s">
        <v>170</v>
      </c>
      <c r="G165" s="159" t="s">
        <v>354</v>
      </c>
      <c r="H165" s="122">
        <v>4.66</v>
      </c>
      <c r="I165" s="123">
        <v>787</v>
      </c>
      <c r="J165" s="120">
        <v>24373</v>
      </c>
      <c r="K165" s="133">
        <v>1</v>
      </c>
      <c r="L165"/>
      <c r="M165"/>
    </row>
    <row r="166" spans="1:12" ht="15" customHeight="1">
      <c r="A166" s="153">
        <v>166</v>
      </c>
      <c r="B166" s="15">
        <v>2</v>
      </c>
      <c r="C166" s="154" t="s">
        <v>173</v>
      </c>
      <c r="D166" s="158">
        <v>39852</v>
      </c>
      <c r="E166" s="17" t="s">
        <v>131</v>
      </c>
      <c r="F166" s="17" t="s">
        <v>170</v>
      </c>
      <c r="G166" s="115" t="s">
        <v>332</v>
      </c>
      <c r="H166" s="162">
        <v>28.32</v>
      </c>
      <c r="I166" s="136">
        <v>738</v>
      </c>
      <c r="J166" s="120">
        <v>24373</v>
      </c>
      <c r="K166" s="114">
        <v>1</v>
      </c>
      <c r="L166" s="116"/>
    </row>
    <row r="167" spans="1:13" ht="15" customHeight="1">
      <c r="A167" s="48">
        <v>167</v>
      </c>
      <c r="B167" s="167">
        <v>3</v>
      </c>
      <c r="C167" s="126" t="s">
        <v>173</v>
      </c>
      <c r="D167" s="158">
        <v>39852</v>
      </c>
      <c r="E167" s="159" t="s">
        <v>131</v>
      </c>
      <c r="F167" s="159" t="s">
        <v>170</v>
      </c>
      <c r="G167" s="159" t="s">
        <v>355</v>
      </c>
      <c r="H167" s="122">
        <v>10.79</v>
      </c>
      <c r="I167" s="123">
        <v>989</v>
      </c>
      <c r="J167" s="120">
        <v>24373</v>
      </c>
      <c r="K167" s="133">
        <v>1</v>
      </c>
      <c r="L167"/>
      <c r="M167"/>
    </row>
    <row r="168" spans="1:13" ht="15" customHeight="1">
      <c r="A168" s="48">
        <v>168</v>
      </c>
      <c r="B168" s="167">
        <v>6</v>
      </c>
      <c r="C168" s="126" t="s">
        <v>173</v>
      </c>
      <c r="D168" s="158">
        <v>39852</v>
      </c>
      <c r="E168" s="159" t="s">
        <v>131</v>
      </c>
      <c r="F168" s="159" t="s">
        <v>170</v>
      </c>
      <c r="G168" s="159" t="s">
        <v>356</v>
      </c>
      <c r="H168" s="122">
        <v>1.35</v>
      </c>
      <c r="I168" s="123">
        <v>682</v>
      </c>
      <c r="J168" s="120">
        <v>24373</v>
      </c>
      <c r="K168" s="133">
        <v>1</v>
      </c>
      <c r="L168"/>
      <c r="M168"/>
    </row>
    <row r="169" spans="1:12" ht="15" customHeight="1">
      <c r="A169" s="153">
        <v>169</v>
      </c>
      <c r="B169" s="15">
        <v>1</v>
      </c>
      <c r="C169" s="154" t="s">
        <v>173</v>
      </c>
      <c r="D169" s="158">
        <v>39852</v>
      </c>
      <c r="E169" s="17" t="s">
        <v>131</v>
      </c>
      <c r="F169" s="17" t="s">
        <v>170</v>
      </c>
      <c r="G169" s="115" t="s">
        <v>333</v>
      </c>
      <c r="H169" s="162">
        <v>49.5</v>
      </c>
      <c r="I169" s="136">
        <v>781</v>
      </c>
      <c r="J169" s="120">
        <v>24373</v>
      </c>
      <c r="K169" s="114">
        <v>1</v>
      </c>
      <c r="L169" s="116"/>
    </row>
    <row r="170" spans="1:12" s="146" customFormat="1" ht="15" customHeight="1">
      <c r="A170" s="48">
        <v>170</v>
      </c>
      <c r="B170" s="15"/>
      <c r="C170" s="154"/>
      <c r="D170" s="114"/>
      <c r="E170" s="17"/>
      <c r="F170" s="17"/>
      <c r="G170" s="115"/>
      <c r="H170" s="162"/>
      <c r="I170" s="144">
        <f>SUM(I136:I169)</f>
        <v>24373</v>
      </c>
      <c r="J170" s="147">
        <v>24373</v>
      </c>
      <c r="K170" s="143">
        <f>SUM(K136:K169)</f>
        <v>33</v>
      </c>
      <c r="L170" s="151">
        <v>5</v>
      </c>
    </row>
    <row r="171" spans="1:12" ht="15" customHeight="1">
      <c r="A171" s="48">
        <v>171</v>
      </c>
      <c r="B171" s="15">
        <v>14</v>
      </c>
      <c r="C171" s="154" t="s">
        <v>100</v>
      </c>
      <c r="D171" s="158">
        <v>40962</v>
      </c>
      <c r="E171" s="17" t="s">
        <v>101</v>
      </c>
      <c r="F171" s="17" t="s">
        <v>102</v>
      </c>
      <c r="G171" s="115" t="s">
        <v>323</v>
      </c>
      <c r="H171" s="160" t="s">
        <v>281</v>
      </c>
      <c r="I171" s="136">
        <v>384</v>
      </c>
      <c r="J171" s="16">
        <v>24316</v>
      </c>
      <c r="K171" s="114">
        <v>1</v>
      </c>
      <c r="L171" s="116"/>
    </row>
    <row r="172" spans="1:13" ht="15" customHeight="1">
      <c r="A172" s="153">
        <v>172</v>
      </c>
      <c r="B172" s="167">
        <v>12</v>
      </c>
      <c r="C172" s="125" t="s">
        <v>100</v>
      </c>
      <c r="D172" s="158">
        <v>40962</v>
      </c>
      <c r="E172" s="159" t="s">
        <v>101</v>
      </c>
      <c r="F172" s="159" t="s">
        <v>102</v>
      </c>
      <c r="G172" s="159" t="s">
        <v>334</v>
      </c>
      <c r="H172" s="122">
        <v>9.38</v>
      </c>
      <c r="I172" s="123">
        <v>539</v>
      </c>
      <c r="J172" s="16">
        <v>24316</v>
      </c>
      <c r="K172" s="133">
        <v>1</v>
      </c>
      <c r="L172"/>
      <c r="M172"/>
    </row>
    <row r="173" spans="1:13" ht="15" customHeight="1">
      <c r="A173" s="48">
        <v>173</v>
      </c>
      <c r="B173" s="167">
        <v>12</v>
      </c>
      <c r="C173" s="125" t="s">
        <v>100</v>
      </c>
      <c r="D173" s="158">
        <v>40962</v>
      </c>
      <c r="E173" s="159" t="s">
        <v>101</v>
      </c>
      <c r="F173" s="159" t="s">
        <v>102</v>
      </c>
      <c r="G173" s="159" t="s">
        <v>335</v>
      </c>
      <c r="H173" s="122">
        <v>11.86</v>
      </c>
      <c r="I173" s="123">
        <v>490</v>
      </c>
      <c r="J173" s="16">
        <v>24316</v>
      </c>
      <c r="K173" s="133">
        <v>1</v>
      </c>
      <c r="L173"/>
      <c r="M173"/>
    </row>
    <row r="174" spans="1:11" ht="15" customHeight="1">
      <c r="A174" s="48">
        <v>174</v>
      </c>
      <c r="B174" s="86">
        <v>3</v>
      </c>
      <c r="C174" s="154" t="s">
        <v>106</v>
      </c>
      <c r="D174" s="95">
        <v>2011</v>
      </c>
      <c r="E174" s="117" t="s">
        <v>101</v>
      </c>
      <c r="F174" s="117" t="s">
        <v>102</v>
      </c>
      <c r="G174" s="117" t="s">
        <v>319</v>
      </c>
      <c r="H174" s="161">
        <v>3618</v>
      </c>
      <c r="I174" s="138">
        <v>3618</v>
      </c>
      <c r="J174" s="16">
        <v>24316</v>
      </c>
      <c r="K174" s="95">
        <v>1</v>
      </c>
    </row>
    <row r="175" spans="1:13" ht="15" customHeight="1">
      <c r="A175" s="153">
        <v>175</v>
      </c>
      <c r="B175" s="167">
        <v>16</v>
      </c>
      <c r="C175" s="121" t="s">
        <v>100</v>
      </c>
      <c r="D175" s="158">
        <v>40962</v>
      </c>
      <c r="E175" s="159" t="s">
        <v>101</v>
      </c>
      <c r="F175" s="159" t="s">
        <v>102</v>
      </c>
      <c r="G175" s="159" t="s">
        <v>336</v>
      </c>
      <c r="H175" s="122">
        <v>3.76</v>
      </c>
      <c r="I175" s="123">
        <v>320</v>
      </c>
      <c r="J175" s="16">
        <v>24316</v>
      </c>
      <c r="K175" s="133">
        <v>1</v>
      </c>
      <c r="L175"/>
      <c r="M175"/>
    </row>
    <row r="176" spans="1:12" ht="15" customHeight="1">
      <c r="A176" s="48">
        <v>176</v>
      </c>
      <c r="B176" s="15">
        <v>5</v>
      </c>
      <c r="C176" s="154" t="s">
        <v>107</v>
      </c>
      <c r="D176" s="114">
        <v>2011</v>
      </c>
      <c r="E176" s="17" t="s">
        <v>101</v>
      </c>
      <c r="F176" s="17" t="s">
        <v>102</v>
      </c>
      <c r="G176" s="115" t="s">
        <v>324</v>
      </c>
      <c r="H176" s="162">
        <v>18.44</v>
      </c>
      <c r="I176" s="136">
        <v>307</v>
      </c>
      <c r="J176" s="16">
        <v>24316</v>
      </c>
      <c r="K176" s="114">
        <v>1</v>
      </c>
      <c r="L176" s="116"/>
    </row>
    <row r="177" spans="1:13" ht="15" customHeight="1">
      <c r="A177" s="48">
        <v>177</v>
      </c>
      <c r="B177" s="167">
        <v>15</v>
      </c>
      <c r="C177" s="121" t="s">
        <v>100</v>
      </c>
      <c r="D177" s="158">
        <v>40962</v>
      </c>
      <c r="E177" s="159" t="s">
        <v>101</v>
      </c>
      <c r="F177" s="159" t="s">
        <v>102</v>
      </c>
      <c r="G177" s="159" t="s">
        <v>338</v>
      </c>
      <c r="H177" s="122">
        <v>7.24</v>
      </c>
      <c r="I177" s="123">
        <v>441</v>
      </c>
      <c r="J177" s="16">
        <v>24316</v>
      </c>
      <c r="K177" s="133">
        <v>1</v>
      </c>
      <c r="L177"/>
      <c r="M177"/>
    </row>
    <row r="178" spans="1:13" ht="15" customHeight="1">
      <c r="A178" s="153">
        <v>178</v>
      </c>
      <c r="B178" s="167">
        <v>1</v>
      </c>
      <c r="C178" s="121" t="s">
        <v>100</v>
      </c>
      <c r="D178" s="158">
        <v>40962</v>
      </c>
      <c r="E178" s="159" t="s">
        <v>101</v>
      </c>
      <c r="F178" s="159" t="s">
        <v>102</v>
      </c>
      <c r="G178" s="159" t="s">
        <v>339</v>
      </c>
      <c r="H178" s="122">
        <v>1.25</v>
      </c>
      <c r="I178" s="123">
        <v>406</v>
      </c>
      <c r="J178" s="16">
        <v>24316</v>
      </c>
      <c r="K178" s="133">
        <v>1</v>
      </c>
      <c r="L178"/>
      <c r="M178"/>
    </row>
    <row r="179" spans="1:12" ht="15" customHeight="1">
      <c r="A179" s="48">
        <v>179</v>
      </c>
      <c r="B179" s="15">
        <v>4</v>
      </c>
      <c r="C179" s="154" t="s">
        <v>100</v>
      </c>
      <c r="D179" s="158">
        <v>40962</v>
      </c>
      <c r="E179" s="17" t="s">
        <v>101</v>
      </c>
      <c r="F179" s="17" t="s">
        <v>102</v>
      </c>
      <c r="G179" s="115" t="s">
        <v>325</v>
      </c>
      <c r="H179" s="162">
        <v>38</v>
      </c>
      <c r="I179" s="136">
        <v>380</v>
      </c>
      <c r="J179" s="16">
        <v>24316</v>
      </c>
      <c r="K179" s="114">
        <v>1</v>
      </c>
      <c r="L179" s="116"/>
    </row>
    <row r="180" spans="1:12" ht="15" customHeight="1">
      <c r="A180" s="48">
        <v>180</v>
      </c>
      <c r="B180" s="86">
        <v>22</v>
      </c>
      <c r="C180" s="154" t="s">
        <v>109</v>
      </c>
      <c r="D180" s="95">
        <v>2010</v>
      </c>
      <c r="E180" s="117" t="s">
        <v>101</v>
      </c>
      <c r="F180" s="117" t="s">
        <v>102</v>
      </c>
      <c r="G180" s="118" t="s">
        <v>326</v>
      </c>
      <c r="H180" s="163" t="s">
        <v>300</v>
      </c>
      <c r="I180" s="135">
        <v>414</v>
      </c>
      <c r="J180" s="16">
        <v>24316</v>
      </c>
      <c r="K180" s="114">
        <v>1</v>
      </c>
      <c r="L180" s="119"/>
    </row>
    <row r="181" spans="1:13" ht="15" customHeight="1">
      <c r="A181" s="153">
        <v>181</v>
      </c>
      <c r="B181" s="167">
        <v>25</v>
      </c>
      <c r="C181" s="126" t="s">
        <v>105</v>
      </c>
      <c r="D181" s="158">
        <v>40105</v>
      </c>
      <c r="E181" s="159" t="s">
        <v>101</v>
      </c>
      <c r="F181" s="159" t="s">
        <v>102</v>
      </c>
      <c r="G181" s="159" t="s">
        <v>342</v>
      </c>
      <c r="H181" s="122">
        <v>9</v>
      </c>
      <c r="I181" s="123">
        <v>636</v>
      </c>
      <c r="J181" s="16">
        <v>24316</v>
      </c>
      <c r="K181" s="133">
        <v>1</v>
      </c>
      <c r="L181"/>
      <c r="M181"/>
    </row>
    <row r="182" spans="1:11" ht="15" customHeight="1">
      <c r="A182" s="48">
        <v>182</v>
      </c>
      <c r="B182" s="86">
        <v>11</v>
      </c>
      <c r="C182" s="154" t="s">
        <v>109</v>
      </c>
      <c r="D182" s="95">
        <v>2010</v>
      </c>
      <c r="E182" s="117" t="s">
        <v>101</v>
      </c>
      <c r="F182" s="117" t="s">
        <v>102</v>
      </c>
      <c r="G182" s="117" t="s">
        <v>320</v>
      </c>
      <c r="H182" s="164">
        <v>3168</v>
      </c>
      <c r="I182" s="137">
        <v>3168</v>
      </c>
      <c r="J182" s="16">
        <v>24316</v>
      </c>
      <c r="K182" s="95">
        <v>1</v>
      </c>
    </row>
    <row r="183" spans="1:13" ht="15" customHeight="1">
      <c r="A183" s="48">
        <v>183</v>
      </c>
      <c r="B183" s="167">
        <v>24</v>
      </c>
      <c r="C183" s="126" t="s">
        <v>437</v>
      </c>
      <c r="D183" s="158">
        <v>40438</v>
      </c>
      <c r="E183" s="159" t="s">
        <v>101</v>
      </c>
      <c r="F183" s="159" t="s">
        <v>102</v>
      </c>
      <c r="G183" s="159" t="s">
        <v>344</v>
      </c>
      <c r="H183" s="122">
        <v>3.7</v>
      </c>
      <c r="I183" s="123">
        <v>304</v>
      </c>
      <c r="J183" s="16">
        <v>24316</v>
      </c>
      <c r="K183" s="133">
        <v>1</v>
      </c>
      <c r="L183"/>
      <c r="M183"/>
    </row>
    <row r="184" spans="1:12" ht="15" customHeight="1">
      <c r="A184" s="153">
        <v>184</v>
      </c>
      <c r="B184" s="15">
        <v>20</v>
      </c>
      <c r="C184" s="154" t="s">
        <v>109</v>
      </c>
      <c r="D184" s="114">
        <v>2010</v>
      </c>
      <c r="E184" s="17" t="s">
        <v>101</v>
      </c>
      <c r="F184" s="17" t="s">
        <v>102</v>
      </c>
      <c r="G184" s="115" t="s">
        <v>327</v>
      </c>
      <c r="H184" s="162">
        <v>17.56</v>
      </c>
      <c r="I184" s="136">
        <v>287</v>
      </c>
      <c r="J184" s="16">
        <v>24316</v>
      </c>
      <c r="K184" s="114">
        <v>1</v>
      </c>
      <c r="L184" s="116"/>
    </row>
    <row r="185" spans="1:13" ht="15" customHeight="1">
      <c r="A185" s="48">
        <v>185</v>
      </c>
      <c r="B185" s="167">
        <v>15</v>
      </c>
      <c r="C185" s="126" t="s">
        <v>437</v>
      </c>
      <c r="D185" s="158">
        <v>40438</v>
      </c>
      <c r="E185" s="159" t="s">
        <v>101</v>
      </c>
      <c r="F185" s="159" t="s">
        <v>102</v>
      </c>
      <c r="G185" s="159" t="s">
        <v>345</v>
      </c>
      <c r="H185" s="122">
        <v>8.15</v>
      </c>
      <c r="I185" s="123">
        <v>521</v>
      </c>
      <c r="J185" s="16">
        <v>24316</v>
      </c>
      <c r="K185" s="133">
        <v>1</v>
      </c>
      <c r="L185"/>
      <c r="M185"/>
    </row>
    <row r="186" spans="1:12" ht="15" customHeight="1">
      <c r="A186" s="48">
        <v>186</v>
      </c>
      <c r="B186" s="15">
        <v>15</v>
      </c>
      <c r="C186" s="154" t="s">
        <v>109</v>
      </c>
      <c r="D186" s="114">
        <v>2010</v>
      </c>
      <c r="E186" s="17" t="s">
        <v>101</v>
      </c>
      <c r="F186" s="17" t="s">
        <v>102</v>
      </c>
      <c r="G186" s="115" t="s">
        <v>328</v>
      </c>
      <c r="H186" s="162">
        <v>39.5</v>
      </c>
      <c r="I186" s="136">
        <v>401</v>
      </c>
      <c r="J186" s="16">
        <v>24316</v>
      </c>
      <c r="K186" s="114">
        <v>1</v>
      </c>
      <c r="L186" s="116"/>
    </row>
    <row r="187" spans="1:13" ht="15" customHeight="1">
      <c r="A187" s="153">
        <v>187</v>
      </c>
      <c r="B187" s="167">
        <v>25</v>
      </c>
      <c r="C187" s="125" t="s">
        <v>108</v>
      </c>
      <c r="D187" s="158">
        <v>40577</v>
      </c>
      <c r="E187" s="159" t="s">
        <v>101</v>
      </c>
      <c r="F187" s="159" t="s">
        <v>102</v>
      </c>
      <c r="G187" s="159" t="s">
        <v>348</v>
      </c>
      <c r="H187" s="122">
        <v>9.86</v>
      </c>
      <c r="I187" s="123">
        <v>575</v>
      </c>
      <c r="J187" s="16">
        <v>24316</v>
      </c>
      <c r="K187" s="133">
        <v>1</v>
      </c>
      <c r="L187"/>
      <c r="M187"/>
    </row>
    <row r="188" spans="1:13" ht="15" customHeight="1">
      <c r="A188" s="48">
        <v>188</v>
      </c>
      <c r="B188" s="167">
        <v>22</v>
      </c>
      <c r="C188" s="121" t="s">
        <v>108</v>
      </c>
      <c r="D188" s="158">
        <v>40577</v>
      </c>
      <c r="E188" s="159" t="s">
        <v>101</v>
      </c>
      <c r="F188" s="159" t="s">
        <v>102</v>
      </c>
      <c r="G188" s="159" t="s">
        <v>349</v>
      </c>
      <c r="H188" s="122">
        <v>12.66</v>
      </c>
      <c r="I188" s="123">
        <v>436</v>
      </c>
      <c r="J188" s="16">
        <v>24316</v>
      </c>
      <c r="K188" s="133">
        <v>1</v>
      </c>
      <c r="L188"/>
      <c r="M188"/>
    </row>
    <row r="189" spans="1:12" ht="15" customHeight="1">
      <c r="A189" s="48">
        <v>189</v>
      </c>
      <c r="B189" s="15">
        <v>32</v>
      </c>
      <c r="C189" s="154" t="s">
        <v>108</v>
      </c>
      <c r="D189" s="158">
        <v>40577</v>
      </c>
      <c r="E189" s="17" t="s">
        <v>101</v>
      </c>
      <c r="F189" s="17" t="s">
        <v>102</v>
      </c>
      <c r="G189" s="115" t="s">
        <v>329</v>
      </c>
      <c r="H189" s="160" t="s">
        <v>243</v>
      </c>
      <c r="I189" s="136">
        <v>362</v>
      </c>
      <c r="J189" s="16">
        <v>24316</v>
      </c>
      <c r="K189" s="114">
        <v>1</v>
      </c>
      <c r="L189" s="116"/>
    </row>
    <row r="190" spans="1:36" ht="15" customHeight="1">
      <c r="A190" s="153">
        <v>190</v>
      </c>
      <c r="B190" s="86">
        <v>9</v>
      </c>
      <c r="C190" s="154" t="s">
        <v>108</v>
      </c>
      <c r="D190" s="158">
        <v>40577</v>
      </c>
      <c r="E190" s="117" t="s">
        <v>101</v>
      </c>
      <c r="F190" s="117" t="s">
        <v>102</v>
      </c>
      <c r="G190" s="117" t="s">
        <v>321</v>
      </c>
      <c r="H190" s="164">
        <v>3113</v>
      </c>
      <c r="I190" s="137">
        <v>3113</v>
      </c>
      <c r="J190" s="16">
        <v>24316</v>
      </c>
      <c r="K190" s="95">
        <v>1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13" ht="15" customHeight="1">
      <c r="A191" s="48">
        <v>191</v>
      </c>
      <c r="B191" s="167">
        <v>14</v>
      </c>
      <c r="C191" s="121" t="s">
        <v>108</v>
      </c>
      <c r="D191" s="158">
        <v>40577</v>
      </c>
      <c r="E191" s="159" t="s">
        <v>101</v>
      </c>
      <c r="F191" s="159" t="s">
        <v>102</v>
      </c>
      <c r="G191" s="159" t="s">
        <v>350</v>
      </c>
      <c r="H191" s="122">
        <v>3.7</v>
      </c>
      <c r="I191" s="123">
        <v>446</v>
      </c>
      <c r="J191" s="16">
        <v>24316</v>
      </c>
      <c r="K191" s="133">
        <v>1</v>
      </c>
      <c r="L191"/>
      <c r="M191"/>
    </row>
    <row r="192" spans="1:13" ht="15" customHeight="1">
      <c r="A192" s="48">
        <v>192</v>
      </c>
      <c r="B192" s="167">
        <v>3</v>
      </c>
      <c r="C192" s="121" t="s">
        <v>108</v>
      </c>
      <c r="D192" s="158">
        <v>40577</v>
      </c>
      <c r="E192" s="159" t="s">
        <v>101</v>
      </c>
      <c r="F192" s="159" t="s">
        <v>102</v>
      </c>
      <c r="G192" s="159" t="s">
        <v>351</v>
      </c>
      <c r="H192" s="122">
        <v>1.25</v>
      </c>
      <c r="I192" s="123">
        <v>564</v>
      </c>
      <c r="J192" s="16">
        <v>24316</v>
      </c>
      <c r="K192" s="133">
        <v>1</v>
      </c>
      <c r="L192"/>
      <c r="M192"/>
    </row>
    <row r="193" spans="1:12" ht="15" customHeight="1">
      <c r="A193" s="153">
        <v>193</v>
      </c>
      <c r="B193" s="15">
        <v>9</v>
      </c>
      <c r="C193" s="154" t="s">
        <v>108</v>
      </c>
      <c r="D193" s="158">
        <v>40577</v>
      </c>
      <c r="E193" s="17" t="s">
        <v>101</v>
      </c>
      <c r="F193" s="17" t="s">
        <v>102</v>
      </c>
      <c r="G193" s="115" t="s">
        <v>330</v>
      </c>
      <c r="H193" s="162">
        <v>28</v>
      </c>
      <c r="I193" s="136">
        <v>380</v>
      </c>
      <c r="J193" s="16">
        <v>24316</v>
      </c>
      <c r="K193" s="114">
        <v>1</v>
      </c>
      <c r="L193" s="116"/>
    </row>
    <row r="194" spans="1:13" ht="15" customHeight="1">
      <c r="A194" s="48">
        <v>194</v>
      </c>
      <c r="B194" s="167">
        <v>47</v>
      </c>
      <c r="C194" s="126" t="s">
        <v>104</v>
      </c>
      <c r="D194" s="158">
        <v>40194</v>
      </c>
      <c r="E194" s="159" t="s">
        <v>101</v>
      </c>
      <c r="F194" s="159" t="s">
        <v>102</v>
      </c>
      <c r="G194" s="159" t="s">
        <v>352</v>
      </c>
      <c r="H194" s="131">
        <v>9.85</v>
      </c>
      <c r="I194" s="123">
        <v>577</v>
      </c>
      <c r="J194" s="16">
        <v>24316</v>
      </c>
      <c r="K194" s="133">
        <v>1</v>
      </c>
      <c r="L194"/>
      <c r="M194"/>
    </row>
    <row r="195" spans="1:12" ht="15" customHeight="1">
      <c r="A195" s="48">
        <v>195</v>
      </c>
      <c r="B195" s="15">
        <v>24</v>
      </c>
      <c r="C195" s="155" t="s">
        <v>104</v>
      </c>
      <c r="D195" s="158">
        <v>40194</v>
      </c>
      <c r="E195" s="17" t="s">
        <v>101</v>
      </c>
      <c r="F195" s="17" t="s">
        <v>102</v>
      </c>
      <c r="G195" s="115" t="s">
        <v>331</v>
      </c>
      <c r="H195" s="160" t="s">
        <v>260</v>
      </c>
      <c r="I195" s="136">
        <v>337</v>
      </c>
      <c r="J195" s="16">
        <v>24316</v>
      </c>
      <c r="K195" s="114">
        <v>1</v>
      </c>
      <c r="L195" s="116"/>
    </row>
    <row r="196" spans="1:36" ht="15" customHeight="1">
      <c r="A196" s="153">
        <v>196</v>
      </c>
      <c r="B196" s="86">
        <v>10</v>
      </c>
      <c r="C196" s="155" t="s">
        <v>104</v>
      </c>
      <c r="D196" s="158">
        <v>40194</v>
      </c>
      <c r="E196" s="117" t="s">
        <v>101</v>
      </c>
      <c r="F196" s="117" t="s">
        <v>102</v>
      </c>
      <c r="G196" s="117" t="s">
        <v>322</v>
      </c>
      <c r="H196" s="164">
        <v>3359</v>
      </c>
      <c r="I196" s="137">
        <v>3359</v>
      </c>
      <c r="J196" s="16">
        <v>24316</v>
      </c>
      <c r="K196" s="95">
        <v>1</v>
      </c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</row>
    <row r="197" spans="1:13" ht="15" customHeight="1">
      <c r="A197" s="48">
        <v>197</v>
      </c>
      <c r="B197" s="167">
        <v>51</v>
      </c>
      <c r="C197" s="126" t="s">
        <v>104</v>
      </c>
      <c r="D197" s="158">
        <v>40194</v>
      </c>
      <c r="E197" s="159" t="s">
        <v>101</v>
      </c>
      <c r="F197" s="159" t="s">
        <v>102</v>
      </c>
      <c r="G197" s="159" t="s">
        <v>354</v>
      </c>
      <c r="H197" s="122">
        <v>3.08</v>
      </c>
      <c r="I197" s="123">
        <v>262</v>
      </c>
      <c r="J197" s="16">
        <v>24316</v>
      </c>
      <c r="K197" s="133">
        <v>1</v>
      </c>
      <c r="L197"/>
      <c r="M197"/>
    </row>
    <row r="198" spans="1:12" ht="15" customHeight="1">
      <c r="A198" s="48">
        <v>198</v>
      </c>
      <c r="B198" s="15">
        <v>13</v>
      </c>
      <c r="C198" s="155" t="s">
        <v>104</v>
      </c>
      <c r="D198" s="158">
        <v>40194</v>
      </c>
      <c r="E198" s="17" t="s">
        <v>101</v>
      </c>
      <c r="F198" s="17" t="s">
        <v>102</v>
      </c>
      <c r="G198" s="115" t="s">
        <v>332</v>
      </c>
      <c r="H198" s="162">
        <v>15.79</v>
      </c>
      <c r="I198" s="136">
        <v>347</v>
      </c>
      <c r="J198" s="16">
        <v>24316</v>
      </c>
      <c r="K198" s="114">
        <v>1</v>
      </c>
      <c r="L198" s="116"/>
    </row>
    <row r="199" spans="1:13" ht="15" customHeight="1">
      <c r="A199" s="153">
        <v>199</v>
      </c>
      <c r="B199" s="167">
        <v>21</v>
      </c>
      <c r="C199" s="126" t="s">
        <v>438</v>
      </c>
      <c r="D199" s="158">
        <v>40118</v>
      </c>
      <c r="E199" s="159" t="s">
        <v>101</v>
      </c>
      <c r="F199" s="159" t="s">
        <v>102</v>
      </c>
      <c r="G199" s="159" t="s">
        <v>355</v>
      </c>
      <c r="H199" s="122">
        <v>7.43</v>
      </c>
      <c r="I199" s="123">
        <v>580</v>
      </c>
      <c r="J199" s="16">
        <v>24316</v>
      </c>
      <c r="K199" s="133">
        <v>1</v>
      </c>
      <c r="L199"/>
      <c r="M199"/>
    </row>
    <row r="200" spans="1:13" ht="15" customHeight="1">
      <c r="A200" s="48">
        <v>200</v>
      </c>
      <c r="B200" s="167" t="s">
        <v>306</v>
      </c>
      <c r="C200" s="126" t="s">
        <v>104</v>
      </c>
      <c r="D200" s="158">
        <v>40194</v>
      </c>
      <c r="E200" s="159" t="s">
        <v>101</v>
      </c>
      <c r="F200" s="159" t="s">
        <v>102</v>
      </c>
      <c r="G200" s="159" t="s">
        <v>356</v>
      </c>
      <c r="H200" s="122" t="s">
        <v>212</v>
      </c>
      <c r="I200" s="123">
        <v>0</v>
      </c>
      <c r="J200" s="16">
        <v>24316</v>
      </c>
      <c r="K200" s="133">
        <v>1</v>
      </c>
      <c r="L200"/>
      <c r="M200"/>
    </row>
    <row r="201" spans="1:12" ht="15" customHeight="1">
      <c r="A201" s="48">
        <v>201</v>
      </c>
      <c r="B201" s="15">
        <v>15</v>
      </c>
      <c r="C201" s="155" t="s">
        <v>104</v>
      </c>
      <c r="D201" s="158">
        <v>40194</v>
      </c>
      <c r="E201" s="17" t="s">
        <v>101</v>
      </c>
      <c r="F201" s="17" t="s">
        <v>102</v>
      </c>
      <c r="G201" s="115" t="s">
        <v>333</v>
      </c>
      <c r="H201" s="162">
        <v>27</v>
      </c>
      <c r="I201" s="136">
        <v>362</v>
      </c>
      <c r="J201" s="16">
        <v>24316</v>
      </c>
      <c r="K201" s="114">
        <v>1</v>
      </c>
      <c r="L201" s="116"/>
    </row>
    <row r="202" spans="1:12" s="146" customFormat="1" ht="15" customHeight="1">
      <c r="A202" s="153">
        <v>202</v>
      </c>
      <c r="B202" s="15"/>
      <c r="C202" s="155"/>
      <c r="D202" s="114"/>
      <c r="E202" s="17"/>
      <c r="F202" s="17"/>
      <c r="G202" s="115"/>
      <c r="H202" s="162"/>
      <c r="I202" s="144">
        <f>SUM(I171:I201)</f>
        <v>24316</v>
      </c>
      <c r="J202" s="145">
        <v>24316</v>
      </c>
      <c r="K202" s="143">
        <f>SUM(K171:K201)</f>
        <v>31</v>
      </c>
      <c r="L202" s="151">
        <v>6</v>
      </c>
    </row>
    <row r="203" spans="1:12" ht="15" customHeight="1">
      <c r="A203" s="48">
        <v>203</v>
      </c>
      <c r="B203" s="15">
        <v>16</v>
      </c>
      <c r="C203" s="154" t="s">
        <v>199</v>
      </c>
      <c r="D203" s="158">
        <v>40837</v>
      </c>
      <c r="E203" s="17" t="s">
        <v>47</v>
      </c>
      <c r="F203" s="17" t="s">
        <v>90</v>
      </c>
      <c r="G203" s="115" t="s">
        <v>323</v>
      </c>
      <c r="H203" s="160" t="s">
        <v>269</v>
      </c>
      <c r="I203" s="136">
        <v>378</v>
      </c>
      <c r="J203" s="16">
        <v>22079</v>
      </c>
      <c r="K203" s="114">
        <v>1</v>
      </c>
      <c r="L203" s="116"/>
    </row>
    <row r="204" spans="1:13" ht="15" customHeight="1">
      <c r="A204" s="48">
        <v>204</v>
      </c>
      <c r="B204" s="167">
        <v>25</v>
      </c>
      <c r="C204" s="121" t="s">
        <v>95</v>
      </c>
      <c r="D204" s="158">
        <v>40570</v>
      </c>
      <c r="E204" s="159" t="s">
        <v>47</v>
      </c>
      <c r="F204" s="159" t="s">
        <v>90</v>
      </c>
      <c r="G204" s="159" t="s">
        <v>334</v>
      </c>
      <c r="H204" s="122">
        <v>9.81</v>
      </c>
      <c r="I204" s="123">
        <v>438</v>
      </c>
      <c r="J204" s="16">
        <v>22079</v>
      </c>
      <c r="K204" s="133">
        <v>1</v>
      </c>
      <c r="L204"/>
      <c r="M204"/>
    </row>
    <row r="205" spans="1:13" ht="15" customHeight="1">
      <c r="A205" s="153">
        <v>205</v>
      </c>
      <c r="B205" s="167">
        <v>19</v>
      </c>
      <c r="C205" s="121" t="s">
        <v>199</v>
      </c>
      <c r="D205" s="158">
        <v>40837</v>
      </c>
      <c r="E205" s="159" t="s">
        <v>97</v>
      </c>
      <c r="F205" s="159" t="s">
        <v>90</v>
      </c>
      <c r="G205" s="159" t="s">
        <v>335</v>
      </c>
      <c r="H205" s="122">
        <v>12.26</v>
      </c>
      <c r="I205" s="123">
        <v>431</v>
      </c>
      <c r="J205" s="16">
        <v>22079</v>
      </c>
      <c r="K205" s="133">
        <v>1</v>
      </c>
      <c r="L205"/>
      <c r="M205"/>
    </row>
    <row r="206" spans="1:11" ht="15" customHeight="1">
      <c r="A206" s="48">
        <v>206</v>
      </c>
      <c r="B206" s="86">
        <v>10</v>
      </c>
      <c r="C206" s="154" t="s">
        <v>199</v>
      </c>
      <c r="D206" s="158">
        <v>40837</v>
      </c>
      <c r="E206" s="117" t="s">
        <v>47</v>
      </c>
      <c r="F206" s="117" t="s">
        <v>90</v>
      </c>
      <c r="G206" s="117" t="s">
        <v>319</v>
      </c>
      <c r="H206" s="161">
        <v>2939</v>
      </c>
      <c r="I206" s="138">
        <v>2939</v>
      </c>
      <c r="J206" s="16">
        <v>22079</v>
      </c>
      <c r="K206" s="95">
        <v>1</v>
      </c>
    </row>
    <row r="207" spans="1:13" ht="15" customHeight="1">
      <c r="A207" s="48">
        <v>207</v>
      </c>
      <c r="B207" s="167">
        <v>12</v>
      </c>
      <c r="C207" s="121" t="s">
        <v>95</v>
      </c>
      <c r="D207" s="158">
        <v>40570</v>
      </c>
      <c r="E207" s="159" t="s">
        <v>47</v>
      </c>
      <c r="F207" s="159" t="s">
        <v>90</v>
      </c>
      <c r="G207" s="159" t="s">
        <v>336</v>
      </c>
      <c r="H207" s="122">
        <v>3.85</v>
      </c>
      <c r="I207" s="123">
        <v>344</v>
      </c>
      <c r="J207" s="16">
        <v>22079</v>
      </c>
      <c r="K207" s="133">
        <v>1</v>
      </c>
      <c r="L207"/>
      <c r="M207"/>
    </row>
    <row r="208" spans="1:12" ht="15" customHeight="1">
      <c r="A208" s="153">
        <v>208</v>
      </c>
      <c r="B208" s="15">
        <v>7</v>
      </c>
      <c r="C208" s="154" t="s">
        <v>88</v>
      </c>
      <c r="D208" s="158">
        <v>40862</v>
      </c>
      <c r="E208" s="17" t="s">
        <v>47</v>
      </c>
      <c r="F208" s="17" t="s">
        <v>90</v>
      </c>
      <c r="G208" s="115" t="s">
        <v>324</v>
      </c>
      <c r="H208" s="162">
        <v>18.07</v>
      </c>
      <c r="I208" s="136">
        <v>299</v>
      </c>
      <c r="J208" s="16">
        <v>22079</v>
      </c>
      <c r="K208" s="114">
        <v>1</v>
      </c>
      <c r="L208" s="116"/>
    </row>
    <row r="209" spans="1:13" ht="15" customHeight="1">
      <c r="A209" s="48">
        <v>209</v>
      </c>
      <c r="B209" s="167">
        <v>8</v>
      </c>
      <c r="C209" s="125" t="s">
        <v>393</v>
      </c>
      <c r="D209" s="158">
        <v>40862</v>
      </c>
      <c r="E209" s="159" t="s">
        <v>47</v>
      </c>
      <c r="F209" s="159" t="s">
        <v>90</v>
      </c>
      <c r="G209" s="159" t="s">
        <v>338</v>
      </c>
      <c r="H209" s="122">
        <v>7.85</v>
      </c>
      <c r="I209" s="123">
        <v>494</v>
      </c>
      <c r="J209" s="16">
        <v>22079</v>
      </c>
      <c r="K209" s="133">
        <v>1</v>
      </c>
      <c r="L209"/>
      <c r="M209"/>
    </row>
    <row r="210" spans="1:13" ht="15" customHeight="1">
      <c r="A210" s="48">
        <v>210</v>
      </c>
      <c r="B210" s="167">
        <v>12</v>
      </c>
      <c r="C210" s="121" t="s">
        <v>95</v>
      </c>
      <c r="D210" s="158">
        <v>40570</v>
      </c>
      <c r="E210" s="159" t="s">
        <v>47</v>
      </c>
      <c r="F210" s="159" t="s">
        <v>90</v>
      </c>
      <c r="G210" s="159" t="s">
        <v>339</v>
      </c>
      <c r="H210" s="122">
        <v>1.2</v>
      </c>
      <c r="I210" s="123">
        <v>357</v>
      </c>
      <c r="J210" s="16">
        <v>22079</v>
      </c>
      <c r="K210" s="133">
        <v>1</v>
      </c>
      <c r="L210"/>
      <c r="M210"/>
    </row>
    <row r="211" spans="1:12" ht="15" customHeight="1">
      <c r="A211" s="153">
        <v>211</v>
      </c>
      <c r="B211" s="15">
        <v>12</v>
      </c>
      <c r="C211" s="154" t="s">
        <v>199</v>
      </c>
      <c r="D211" s="158">
        <v>40837</v>
      </c>
      <c r="E211" s="17" t="s">
        <v>47</v>
      </c>
      <c r="F211" s="17" t="s">
        <v>90</v>
      </c>
      <c r="G211" s="115" t="s">
        <v>325</v>
      </c>
      <c r="H211" s="162">
        <v>35</v>
      </c>
      <c r="I211" s="136">
        <v>338</v>
      </c>
      <c r="J211" s="16">
        <v>22079</v>
      </c>
      <c r="K211" s="114">
        <v>1</v>
      </c>
      <c r="L211" s="116"/>
    </row>
    <row r="212" spans="1:13" ht="15" customHeight="1">
      <c r="A212" s="48">
        <v>212</v>
      </c>
      <c r="B212" s="167">
        <v>3</v>
      </c>
      <c r="C212" s="121" t="s">
        <v>393</v>
      </c>
      <c r="D212" s="158">
        <v>40862</v>
      </c>
      <c r="E212" s="159" t="s">
        <v>47</v>
      </c>
      <c r="F212" s="159" t="s">
        <v>90</v>
      </c>
      <c r="G212" s="159" t="s">
        <v>340</v>
      </c>
      <c r="H212" s="122">
        <v>1.4</v>
      </c>
      <c r="I212" s="123">
        <v>117</v>
      </c>
      <c r="J212" s="16">
        <v>22079</v>
      </c>
      <c r="K212" s="133">
        <v>1</v>
      </c>
      <c r="L212"/>
      <c r="M212"/>
    </row>
    <row r="213" spans="1:12" ht="15" customHeight="1">
      <c r="A213" s="48">
        <v>213</v>
      </c>
      <c r="B213" s="86">
        <v>20</v>
      </c>
      <c r="C213" s="155" t="s">
        <v>200</v>
      </c>
      <c r="D213" s="95">
        <v>2010</v>
      </c>
      <c r="E213" s="117" t="s">
        <v>97</v>
      </c>
      <c r="F213" s="117" t="s">
        <v>90</v>
      </c>
      <c r="G213" s="118" t="s">
        <v>326</v>
      </c>
      <c r="H213" s="163" t="s">
        <v>299</v>
      </c>
      <c r="I213" s="135">
        <v>438</v>
      </c>
      <c r="J213" s="16">
        <v>22079</v>
      </c>
      <c r="K213" s="114">
        <v>1</v>
      </c>
      <c r="L213" s="119"/>
    </row>
    <row r="214" spans="1:13" ht="15" customHeight="1">
      <c r="A214" s="153">
        <v>214</v>
      </c>
      <c r="B214" s="167">
        <v>19</v>
      </c>
      <c r="C214" s="126" t="s">
        <v>96</v>
      </c>
      <c r="D214" s="158">
        <v>40300</v>
      </c>
      <c r="E214" s="159" t="s">
        <v>97</v>
      </c>
      <c r="F214" s="159" t="s">
        <v>90</v>
      </c>
      <c r="G214" s="159" t="s">
        <v>342</v>
      </c>
      <c r="H214" s="122">
        <v>8.85</v>
      </c>
      <c r="I214" s="123">
        <v>675</v>
      </c>
      <c r="J214" s="16">
        <v>22079</v>
      </c>
      <c r="K214" s="133">
        <v>1</v>
      </c>
      <c r="L214"/>
      <c r="M214"/>
    </row>
    <row r="215" spans="1:13" ht="15" customHeight="1">
      <c r="A215" s="48">
        <v>215</v>
      </c>
      <c r="B215" s="167">
        <v>11</v>
      </c>
      <c r="C215" s="126" t="s">
        <v>96</v>
      </c>
      <c r="D215" s="158">
        <v>40300</v>
      </c>
      <c r="E215" s="159" t="s">
        <v>97</v>
      </c>
      <c r="F215" s="159" t="s">
        <v>90</v>
      </c>
      <c r="G215" s="159" t="s">
        <v>343</v>
      </c>
      <c r="H215" s="122">
        <v>11.39</v>
      </c>
      <c r="I215" s="123">
        <v>564</v>
      </c>
      <c r="J215" s="16">
        <v>22079</v>
      </c>
      <c r="K215" s="133">
        <v>1</v>
      </c>
      <c r="L215"/>
      <c r="M215"/>
    </row>
    <row r="216" spans="1:11" ht="15" customHeight="1">
      <c r="A216" s="48">
        <v>216</v>
      </c>
      <c r="B216" s="86">
        <v>7</v>
      </c>
      <c r="C216" s="154" t="s">
        <v>96</v>
      </c>
      <c r="D216" s="158">
        <v>40300</v>
      </c>
      <c r="E216" s="117" t="s">
        <v>97</v>
      </c>
      <c r="F216" s="117" t="s">
        <v>90</v>
      </c>
      <c r="G216" s="117" t="s">
        <v>320</v>
      </c>
      <c r="H216" s="164">
        <v>4379</v>
      </c>
      <c r="I216" s="137">
        <v>4379</v>
      </c>
      <c r="J216" s="16">
        <v>22079</v>
      </c>
      <c r="K216" s="95">
        <v>1</v>
      </c>
    </row>
    <row r="217" spans="1:13" ht="15" customHeight="1">
      <c r="A217" s="153">
        <v>217</v>
      </c>
      <c r="B217" s="167">
        <v>15</v>
      </c>
      <c r="C217" s="126" t="s">
        <v>96</v>
      </c>
      <c r="D217" s="158">
        <v>40300</v>
      </c>
      <c r="E217" s="159" t="s">
        <v>97</v>
      </c>
      <c r="F217" s="159" t="s">
        <v>90</v>
      </c>
      <c r="G217" s="159" t="s">
        <v>344</v>
      </c>
      <c r="H217" s="122">
        <v>4.03</v>
      </c>
      <c r="I217" s="123">
        <v>393</v>
      </c>
      <c r="J217" s="16">
        <v>22079</v>
      </c>
      <c r="K217" s="133">
        <v>1</v>
      </c>
      <c r="L217"/>
      <c r="M217"/>
    </row>
    <row r="218" spans="1:12" ht="15" customHeight="1">
      <c r="A218" s="48">
        <v>218</v>
      </c>
      <c r="B218" s="15">
        <v>5</v>
      </c>
      <c r="C218" s="154" t="s">
        <v>96</v>
      </c>
      <c r="D218" s="158">
        <v>40300</v>
      </c>
      <c r="E218" s="17" t="s">
        <v>97</v>
      </c>
      <c r="F218" s="17" t="s">
        <v>90</v>
      </c>
      <c r="G218" s="115" t="s">
        <v>327</v>
      </c>
      <c r="H218" s="162">
        <v>27.24</v>
      </c>
      <c r="I218" s="136">
        <v>509</v>
      </c>
      <c r="J218" s="16">
        <v>22079</v>
      </c>
      <c r="K218" s="114">
        <v>1</v>
      </c>
      <c r="L218" s="116"/>
    </row>
    <row r="219" spans="1:13" ht="15" customHeight="1">
      <c r="A219" s="48">
        <v>219</v>
      </c>
      <c r="B219" s="167">
        <v>7</v>
      </c>
      <c r="C219" s="126" t="s">
        <v>96</v>
      </c>
      <c r="D219" s="158">
        <v>40300</v>
      </c>
      <c r="E219" s="159" t="s">
        <v>97</v>
      </c>
      <c r="F219" s="159" t="s">
        <v>90</v>
      </c>
      <c r="G219" s="159" t="s">
        <v>345</v>
      </c>
      <c r="H219" s="122">
        <v>9.09</v>
      </c>
      <c r="I219" s="123">
        <v>606</v>
      </c>
      <c r="J219" s="16">
        <v>22079</v>
      </c>
      <c r="K219" s="133">
        <v>1</v>
      </c>
      <c r="L219"/>
      <c r="M219"/>
    </row>
    <row r="220" spans="1:13" ht="15" customHeight="1">
      <c r="A220" s="153">
        <v>220</v>
      </c>
      <c r="B220" s="167">
        <v>7</v>
      </c>
      <c r="C220" s="126" t="s">
        <v>96</v>
      </c>
      <c r="D220" s="158">
        <v>40300</v>
      </c>
      <c r="E220" s="159" t="s">
        <v>97</v>
      </c>
      <c r="F220" s="159" t="s">
        <v>90</v>
      </c>
      <c r="G220" s="159" t="s">
        <v>346</v>
      </c>
      <c r="H220" s="122">
        <v>1.35</v>
      </c>
      <c r="I220" s="123">
        <v>510</v>
      </c>
      <c r="J220" s="16">
        <v>22079</v>
      </c>
      <c r="K220" s="133">
        <v>1</v>
      </c>
      <c r="L220"/>
      <c r="M220"/>
    </row>
    <row r="221" spans="1:12" ht="15" customHeight="1">
      <c r="A221" s="48">
        <v>221</v>
      </c>
      <c r="B221" s="15">
        <v>18</v>
      </c>
      <c r="C221" s="154" t="s">
        <v>96</v>
      </c>
      <c r="D221" s="158">
        <v>40300</v>
      </c>
      <c r="E221" s="17" t="s">
        <v>97</v>
      </c>
      <c r="F221" s="17" t="s">
        <v>90</v>
      </c>
      <c r="G221" s="115" t="s">
        <v>328</v>
      </c>
      <c r="H221" s="162">
        <v>37.5</v>
      </c>
      <c r="I221" s="136">
        <v>373</v>
      </c>
      <c r="J221" s="16">
        <v>22079</v>
      </c>
      <c r="K221" s="114">
        <v>1</v>
      </c>
      <c r="L221" s="116"/>
    </row>
    <row r="222" spans="1:13" ht="15" customHeight="1">
      <c r="A222" s="48">
        <v>222</v>
      </c>
      <c r="B222" s="167">
        <v>5</v>
      </c>
      <c r="C222" s="126" t="s">
        <v>96</v>
      </c>
      <c r="D222" s="158">
        <v>40300</v>
      </c>
      <c r="E222" s="159" t="s">
        <v>97</v>
      </c>
      <c r="F222" s="159" t="s">
        <v>90</v>
      </c>
      <c r="G222" s="159" t="s">
        <v>347</v>
      </c>
      <c r="H222" s="122">
        <v>2.1</v>
      </c>
      <c r="I222" s="123">
        <v>374</v>
      </c>
      <c r="J222" s="16">
        <v>22079</v>
      </c>
      <c r="K222" s="133">
        <v>1</v>
      </c>
      <c r="L222"/>
      <c r="M222"/>
    </row>
    <row r="223" spans="1:13" ht="15" customHeight="1">
      <c r="A223" s="153">
        <v>223</v>
      </c>
      <c r="B223" s="167">
        <v>44</v>
      </c>
      <c r="C223" s="121" t="s">
        <v>394</v>
      </c>
      <c r="D223" s="158">
        <v>40844</v>
      </c>
      <c r="E223" s="159" t="s">
        <v>47</v>
      </c>
      <c r="F223" s="159" t="s">
        <v>90</v>
      </c>
      <c r="G223" s="159" t="s">
        <v>348</v>
      </c>
      <c r="H223" s="122">
        <v>10.27</v>
      </c>
      <c r="I223" s="123">
        <v>483</v>
      </c>
      <c r="J223" s="16">
        <v>22079</v>
      </c>
      <c r="K223" s="133">
        <v>1</v>
      </c>
      <c r="L223"/>
      <c r="M223"/>
    </row>
    <row r="224" spans="1:13" ht="15" customHeight="1">
      <c r="A224" s="48">
        <v>224</v>
      </c>
      <c r="B224" s="167">
        <v>17</v>
      </c>
      <c r="C224" s="121" t="s">
        <v>98</v>
      </c>
      <c r="D224" s="158">
        <v>40563</v>
      </c>
      <c r="E224" s="159" t="s">
        <v>97</v>
      </c>
      <c r="F224" s="159" t="s">
        <v>90</v>
      </c>
      <c r="G224" s="159" t="s">
        <v>349</v>
      </c>
      <c r="H224" s="122">
        <v>12.31</v>
      </c>
      <c r="I224" s="123">
        <v>491</v>
      </c>
      <c r="J224" s="16">
        <v>22079</v>
      </c>
      <c r="K224" s="133">
        <v>1</v>
      </c>
      <c r="L224"/>
      <c r="M224"/>
    </row>
    <row r="225" spans="1:13" ht="15" customHeight="1">
      <c r="A225" s="48">
        <v>225</v>
      </c>
      <c r="B225" s="167">
        <v>57</v>
      </c>
      <c r="C225" s="121" t="s">
        <v>98</v>
      </c>
      <c r="D225" s="158">
        <v>40563</v>
      </c>
      <c r="E225" s="159" t="s">
        <v>97</v>
      </c>
      <c r="F225" s="159" t="s">
        <v>90</v>
      </c>
      <c r="G225" s="159" t="s">
        <v>350</v>
      </c>
      <c r="H225" s="122">
        <v>3.07</v>
      </c>
      <c r="I225" s="123">
        <v>259</v>
      </c>
      <c r="J225" s="16">
        <v>22079</v>
      </c>
      <c r="K225" s="133">
        <v>1</v>
      </c>
      <c r="L225"/>
      <c r="M225"/>
    </row>
    <row r="226" spans="1:13" ht="15" customHeight="1">
      <c r="A226" s="153">
        <v>226</v>
      </c>
      <c r="B226" s="167">
        <v>21</v>
      </c>
      <c r="C226" s="121" t="s">
        <v>98</v>
      </c>
      <c r="D226" s="158">
        <v>40563</v>
      </c>
      <c r="E226" s="159" t="s">
        <v>97</v>
      </c>
      <c r="F226" s="159" t="s">
        <v>90</v>
      </c>
      <c r="G226" s="159" t="s">
        <v>351</v>
      </c>
      <c r="H226" s="122">
        <v>1.1</v>
      </c>
      <c r="I226" s="123">
        <v>400</v>
      </c>
      <c r="J226" s="16">
        <v>22079</v>
      </c>
      <c r="K226" s="133">
        <v>1</v>
      </c>
      <c r="L226"/>
      <c r="M226"/>
    </row>
    <row r="227" spans="1:13" ht="15" customHeight="1">
      <c r="A227" s="48">
        <v>227</v>
      </c>
      <c r="B227" s="167">
        <v>65</v>
      </c>
      <c r="C227" s="126" t="s">
        <v>395</v>
      </c>
      <c r="D227" s="158">
        <v>40411</v>
      </c>
      <c r="E227" s="159" t="s">
        <v>47</v>
      </c>
      <c r="F227" s="159" t="s">
        <v>90</v>
      </c>
      <c r="G227" s="159" t="s">
        <v>352</v>
      </c>
      <c r="H227" s="122">
        <v>10.91</v>
      </c>
      <c r="I227" s="123">
        <v>353</v>
      </c>
      <c r="J227" s="16">
        <v>22079</v>
      </c>
      <c r="K227" s="133">
        <v>1</v>
      </c>
      <c r="L227"/>
      <c r="M227"/>
    </row>
    <row r="228" spans="1:13" ht="15" customHeight="1">
      <c r="A228" s="48">
        <v>228</v>
      </c>
      <c r="B228" s="167">
        <v>22</v>
      </c>
      <c r="C228" s="126" t="s">
        <v>395</v>
      </c>
      <c r="D228" s="158">
        <v>40411</v>
      </c>
      <c r="E228" s="159" t="s">
        <v>47</v>
      </c>
      <c r="F228" s="159" t="s">
        <v>90</v>
      </c>
      <c r="G228" s="159" t="s">
        <v>353</v>
      </c>
      <c r="H228" s="122">
        <v>14.61</v>
      </c>
      <c r="I228" s="123">
        <v>188</v>
      </c>
      <c r="J228" s="16">
        <v>22079</v>
      </c>
      <c r="K228" s="133">
        <v>1</v>
      </c>
      <c r="L228"/>
      <c r="M228"/>
    </row>
    <row r="229" spans="1:12" ht="15" customHeight="1">
      <c r="A229" s="153">
        <v>229</v>
      </c>
      <c r="B229" s="15">
        <v>22</v>
      </c>
      <c r="C229" s="154" t="s">
        <v>93</v>
      </c>
      <c r="D229" s="114">
        <v>2010</v>
      </c>
      <c r="E229" s="17" t="s">
        <v>47</v>
      </c>
      <c r="F229" s="17" t="s">
        <v>90</v>
      </c>
      <c r="G229" s="115" t="s">
        <v>331</v>
      </c>
      <c r="H229" s="160" t="s">
        <v>258</v>
      </c>
      <c r="I229" s="136">
        <v>420</v>
      </c>
      <c r="J229" s="16">
        <v>22079</v>
      </c>
      <c r="K229" s="114">
        <v>1</v>
      </c>
      <c r="L229" s="116"/>
    </row>
    <row r="230" spans="1:36" ht="15" customHeight="1">
      <c r="A230" s="48">
        <v>230</v>
      </c>
      <c r="B230" s="86">
        <v>11</v>
      </c>
      <c r="C230" s="154" t="s">
        <v>93</v>
      </c>
      <c r="D230" s="95">
        <v>2010</v>
      </c>
      <c r="E230" s="117" t="s">
        <v>47</v>
      </c>
      <c r="F230" s="117" t="s">
        <v>90</v>
      </c>
      <c r="G230" s="117" t="s">
        <v>322</v>
      </c>
      <c r="H230" s="164">
        <v>2828</v>
      </c>
      <c r="I230" s="137">
        <v>2828</v>
      </c>
      <c r="J230" s="16">
        <v>22079</v>
      </c>
      <c r="K230" s="95">
        <v>1</v>
      </c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</row>
    <row r="231" spans="1:13" ht="15" customHeight="1">
      <c r="A231" s="48">
        <v>231</v>
      </c>
      <c r="B231" s="167">
        <v>55</v>
      </c>
      <c r="C231" s="126" t="s">
        <v>395</v>
      </c>
      <c r="D231" s="158">
        <v>40411</v>
      </c>
      <c r="E231" s="159" t="s">
        <v>47</v>
      </c>
      <c r="F231" s="159" t="s">
        <v>90</v>
      </c>
      <c r="G231" s="159" t="s">
        <v>354</v>
      </c>
      <c r="H231" s="122">
        <v>2.77</v>
      </c>
      <c r="I231" s="123">
        <v>182</v>
      </c>
      <c r="J231" s="16">
        <v>22079</v>
      </c>
      <c r="K231" s="133">
        <v>1</v>
      </c>
      <c r="L231"/>
      <c r="M231"/>
    </row>
    <row r="232" spans="1:12" ht="15" customHeight="1">
      <c r="A232" s="153">
        <v>232</v>
      </c>
      <c r="B232" s="15">
        <v>14</v>
      </c>
      <c r="C232" s="154" t="s">
        <v>99</v>
      </c>
      <c r="D232" s="114">
        <v>2010</v>
      </c>
      <c r="E232" s="17" t="s">
        <v>97</v>
      </c>
      <c r="F232" s="17" t="s">
        <v>90</v>
      </c>
      <c r="G232" s="115" t="s">
        <v>332</v>
      </c>
      <c r="H232" s="162">
        <v>15.79</v>
      </c>
      <c r="I232" s="136">
        <v>347</v>
      </c>
      <c r="J232" s="16">
        <v>22079</v>
      </c>
      <c r="K232" s="114">
        <v>1</v>
      </c>
      <c r="L232" s="116"/>
    </row>
    <row r="233" spans="1:13" ht="15" customHeight="1">
      <c r="A233" s="48">
        <v>233</v>
      </c>
      <c r="B233" s="167">
        <v>30</v>
      </c>
      <c r="C233" s="126" t="s">
        <v>395</v>
      </c>
      <c r="D233" s="158">
        <v>40411</v>
      </c>
      <c r="E233" s="159" t="s">
        <v>47</v>
      </c>
      <c r="F233" s="159" t="s">
        <v>90</v>
      </c>
      <c r="G233" s="159" t="s">
        <v>355</v>
      </c>
      <c r="H233" s="122">
        <v>9.73</v>
      </c>
      <c r="I233" s="123">
        <v>856</v>
      </c>
      <c r="J233" s="16">
        <v>22079</v>
      </c>
      <c r="K233" s="133">
        <v>1</v>
      </c>
      <c r="L233"/>
      <c r="M233"/>
    </row>
    <row r="234" spans="1:13" ht="15" customHeight="1">
      <c r="A234" s="48">
        <v>234</v>
      </c>
      <c r="B234" s="167" t="s">
        <v>306</v>
      </c>
      <c r="C234" s="126" t="s">
        <v>395</v>
      </c>
      <c r="D234" s="158">
        <v>40411</v>
      </c>
      <c r="E234" s="159" t="s">
        <v>47</v>
      </c>
      <c r="F234" s="159" t="s">
        <v>90</v>
      </c>
      <c r="G234" s="159" t="s">
        <v>356</v>
      </c>
      <c r="H234" s="122" t="s">
        <v>212</v>
      </c>
      <c r="I234" s="123">
        <v>0</v>
      </c>
      <c r="J234" s="16">
        <v>22079</v>
      </c>
      <c r="K234" s="133">
        <v>1</v>
      </c>
      <c r="L234"/>
      <c r="M234"/>
    </row>
    <row r="235" spans="1:12" ht="15" customHeight="1">
      <c r="A235" s="153">
        <v>235</v>
      </c>
      <c r="B235" s="15">
        <v>17</v>
      </c>
      <c r="C235" s="154" t="s">
        <v>99</v>
      </c>
      <c r="D235" s="114">
        <v>2010</v>
      </c>
      <c r="E235" s="17" t="s">
        <v>97</v>
      </c>
      <c r="F235" s="17" t="s">
        <v>90</v>
      </c>
      <c r="G235" s="115" t="s">
        <v>333</v>
      </c>
      <c r="H235" s="162">
        <v>24.5</v>
      </c>
      <c r="I235" s="136">
        <v>316</v>
      </c>
      <c r="J235" s="16">
        <v>22079</v>
      </c>
      <c r="K235" s="114">
        <v>1</v>
      </c>
      <c r="L235" s="116"/>
    </row>
    <row r="236" spans="1:12" s="146" customFormat="1" ht="15" customHeight="1">
      <c r="A236" s="48">
        <v>236</v>
      </c>
      <c r="B236" s="15"/>
      <c r="C236" s="154"/>
      <c r="D236" s="114"/>
      <c r="E236" s="17"/>
      <c r="F236" s="17"/>
      <c r="G236" s="115"/>
      <c r="H236" s="162"/>
      <c r="I236" s="144">
        <f>SUM(I203:I235)</f>
        <v>22079</v>
      </c>
      <c r="J236" s="145">
        <v>22079</v>
      </c>
      <c r="K236" s="143">
        <f>SUM(K203:K235)</f>
        <v>33</v>
      </c>
      <c r="L236" s="151">
        <v>7</v>
      </c>
    </row>
    <row r="237" spans="1:13" ht="15" customHeight="1">
      <c r="A237" s="48">
        <v>237</v>
      </c>
      <c r="B237" s="167">
        <v>31</v>
      </c>
      <c r="C237" s="121" t="s">
        <v>188</v>
      </c>
      <c r="D237" s="158">
        <v>41452</v>
      </c>
      <c r="E237" s="159" t="s">
        <v>186</v>
      </c>
      <c r="F237" s="159" t="s">
        <v>198</v>
      </c>
      <c r="G237" s="159" t="s">
        <v>334</v>
      </c>
      <c r="H237" s="122">
        <v>10.05</v>
      </c>
      <c r="I237" s="123">
        <v>385</v>
      </c>
      <c r="J237" s="16">
        <v>17300</v>
      </c>
      <c r="K237" s="133">
        <v>1</v>
      </c>
      <c r="L237"/>
      <c r="M237"/>
    </row>
    <row r="238" spans="1:13" ht="15" customHeight="1">
      <c r="A238" s="153">
        <v>238</v>
      </c>
      <c r="B238" s="167">
        <v>10</v>
      </c>
      <c r="C238" s="125" t="s">
        <v>385</v>
      </c>
      <c r="D238" s="158">
        <v>40583</v>
      </c>
      <c r="E238" s="159" t="s">
        <v>186</v>
      </c>
      <c r="F238" s="159" t="s">
        <v>198</v>
      </c>
      <c r="G238" s="159" t="s">
        <v>335</v>
      </c>
      <c r="H238" s="122">
        <v>11.8</v>
      </c>
      <c r="I238" s="123">
        <v>499</v>
      </c>
      <c r="J238" s="16">
        <v>17300</v>
      </c>
      <c r="K238" s="133">
        <v>1</v>
      </c>
      <c r="L238"/>
      <c r="M238"/>
    </row>
    <row r="239" spans="1:13" ht="15" customHeight="1">
      <c r="A239" s="48">
        <v>239</v>
      </c>
      <c r="B239" s="167">
        <v>35</v>
      </c>
      <c r="C239" s="125" t="s">
        <v>188</v>
      </c>
      <c r="D239" s="158">
        <v>41452</v>
      </c>
      <c r="E239" s="159" t="s">
        <v>186</v>
      </c>
      <c r="F239" s="159" t="s">
        <v>198</v>
      </c>
      <c r="G239" s="159" t="s">
        <v>336</v>
      </c>
      <c r="H239" s="122">
        <v>3.32</v>
      </c>
      <c r="I239" s="123">
        <v>213</v>
      </c>
      <c r="J239" s="16">
        <v>17300</v>
      </c>
      <c r="K239" s="133">
        <v>1</v>
      </c>
      <c r="L239"/>
      <c r="M239"/>
    </row>
    <row r="240" spans="1:13" ht="15" customHeight="1">
      <c r="A240" s="48">
        <v>240</v>
      </c>
      <c r="B240" s="167">
        <v>12</v>
      </c>
      <c r="C240" s="125" t="s">
        <v>385</v>
      </c>
      <c r="D240" s="158">
        <v>40583</v>
      </c>
      <c r="E240" s="159" t="s">
        <v>386</v>
      </c>
      <c r="F240" s="159" t="s">
        <v>198</v>
      </c>
      <c r="G240" s="159" t="s">
        <v>338</v>
      </c>
      <c r="H240" s="122">
        <v>7.33</v>
      </c>
      <c r="I240" s="123">
        <v>448</v>
      </c>
      <c r="J240" s="16">
        <v>17300</v>
      </c>
      <c r="K240" s="133">
        <v>1</v>
      </c>
      <c r="L240"/>
      <c r="M240"/>
    </row>
    <row r="241" spans="1:13" ht="15" customHeight="1">
      <c r="A241" s="153">
        <v>241</v>
      </c>
      <c r="B241" s="167">
        <v>32</v>
      </c>
      <c r="C241" s="125" t="s">
        <v>385</v>
      </c>
      <c r="D241" s="158">
        <v>40583</v>
      </c>
      <c r="E241" s="159" t="s">
        <v>186</v>
      </c>
      <c r="F241" s="159" t="s">
        <v>198</v>
      </c>
      <c r="G241" s="159" t="s">
        <v>339</v>
      </c>
      <c r="H241" s="122">
        <v>1.05</v>
      </c>
      <c r="I241" s="123">
        <v>225</v>
      </c>
      <c r="J241" s="16">
        <v>17300</v>
      </c>
      <c r="K241" s="133">
        <v>1</v>
      </c>
      <c r="L241"/>
      <c r="M241"/>
    </row>
    <row r="242" spans="1:13" ht="15" customHeight="1">
      <c r="A242" s="48">
        <v>242</v>
      </c>
      <c r="B242" s="167">
        <v>18</v>
      </c>
      <c r="C242" s="126" t="s">
        <v>387</v>
      </c>
      <c r="D242" s="158">
        <v>40515</v>
      </c>
      <c r="E242" s="159" t="s">
        <v>186</v>
      </c>
      <c r="F242" s="159" t="s">
        <v>198</v>
      </c>
      <c r="G242" s="159" t="s">
        <v>342</v>
      </c>
      <c r="H242" s="122">
        <v>8.81</v>
      </c>
      <c r="I242" s="123">
        <v>686</v>
      </c>
      <c r="J242" s="16">
        <v>17300</v>
      </c>
      <c r="K242" s="133">
        <v>1</v>
      </c>
      <c r="L242"/>
      <c r="M242"/>
    </row>
    <row r="243" spans="1:13" ht="15" customHeight="1">
      <c r="A243" s="48">
        <v>243</v>
      </c>
      <c r="B243" s="167">
        <v>17</v>
      </c>
      <c r="C243" s="126" t="s">
        <v>387</v>
      </c>
      <c r="D243" s="158">
        <v>40515</v>
      </c>
      <c r="E243" s="159" t="s">
        <v>186</v>
      </c>
      <c r="F243" s="159" t="s">
        <v>198</v>
      </c>
      <c r="G243" s="159" t="s">
        <v>344</v>
      </c>
      <c r="H243" s="122">
        <v>3.97</v>
      </c>
      <c r="I243" s="123">
        <v>376</v>
      </c>
      <c r="J243" s="16">
        <v>17300</v>
      </c>
      <c r="K243" s="133">
        <v>1</v>
      </c>
      <c r="L243"/>
      <c r="M243"/>
    </row>
    <row r="244" spans="1:13" ht="15" customHeight="1">
      <c r="A244" s="153">
        <v>244</v>
      </c>
      <c r="B244" s="167">
        <v>21</v>
      </c>
      <c r="C244" s="126" t="s">
        <v>387</v>
      </c>
      <c r="D244" s="158">
        <v>40515</v>
      </c>
      <c r="E244" s="159" t="s">
        <v>186</v>
      </c>
      <c r="F244" s="159" t="s">
        <v>198</v>
      </c>
      <c r="G244" s="159" t="s">
        <v>346</v>
      </c>
      <c r="H244" s="122">
        <v>1.25</v>
      </c>
      <c r="I244" s="123">
        <v>406</v>
      </c>
      <c r="J244" s="16">
        <v>17300</v>
      </c>
      <c r="K244" s="133">
        <v>1</v>
      </c>
      <c r="L244"/>
      <c r="M244"/>
    </row>
    <row r="245" spans="1:13" ht="15" customHeight="1">
      <c r="A245" s="48">
        <v>245</v>
      </c>
      <c r="B245" s="167">
        <v>6</v>
      </c>
      <c r="C245" s="125" t="s">
        <v>189</v>
      </c>
      <c r="D245" s="158">
        <v>40936</v>
      </c>
      <c r="E245" s="159" t="s">
        <v>186</v>
      </c>
      <c r="F245" s="159" t="s">
        <v>198</v>
      </c>
      <c r="G245" s="159" t="s">
        <v>348</v>
      </c>
      <c r="H245" s="128">
        <v>9.41</v>
      </c>
      <c r="I245" s="129">
        <v>0</v>
      </c>
      <c r="J245" s="16">
        <v>17300</v>
      </c>
      <c r="K245" s="133">
        <v>0</v>
      </c>
      <c r="L245" s="124" t="s">
        <v>367</v>
      </c>
      <c r="M245"/>
    </row>
    <row r="246" spans="1:13" ht="15" customHeight="1">
      <c r="A246" s="48">
        <v>246</v>
      </c>
      <c r="B246" s="167">
        <v>14</v>
      </c>
      <c r="C246" s="125" t="s">
        <v>388</v>
      </c>
      <c r="D246" s="158">
        <v>40670</v>
      </c>
      <c r="E246" s="159" t="s">
        <v>186</v>
      </c>
      <c r="F246" s="159" t="s">
        <v>198</v>
      </c>
      <c r="G246" s="159" t="s">
        <v>348</v>
      </c>
      <c r="H246" s="128">
        <v>9.59</v>
      </c>
      <c r="I246" s="129">
        <v>0</v>
      </c>
      <c r="J246" s="16">
        <v>17300</v>
      </c>
      <c r="K246" s="133">
        <v>0</v>
      </c>
      <c r="L246" s="124" t="s">
        <v>367</v>
      </c>
      <c r="M246"/>
    </row>
    <row r="247" spans="1:13" ht="15" customHeight="1">
      <c r="A247" s="153">
        <v>247</v>
      </c>
      <c r="B247" s="167">
        <v>21</v>
      </c>
      <c r="C247" s="125" t="s">
        <v>389</v>
      </c>
      <c r="D247" s="158">
        <v>40687</v>
      </c>
      <c r="E247" s="159" t="s">
        <v>186</v>
      </c>
      <c r="F247" s="159" t="s">
        <v>198</v>
      </c>
      <c r="G247" s="159" t="s">
        <v>348</v>
      </c>
      <c r="H247" s="122">
        <v>9.72</v>
      </c>
      <c r="I247" s="123">
        <v>607</v>
      </c>
      <c r="J247" s="16">
        <v>17300</v>
      </c>
      <c r="K247" s="133">
        <v>1</v>
      </c>
      <c r="L247"/>
      <c r="M247"/>
    </row>
    <row r="248" spans="1:13" ht="15" customHeight="1">
      <c r="A248" s="48">
        <v>248</v>
      </c>
      <c r="B248" s="167">
        <v>13</v>
      </c>
      <c r="C248" s="121" t="s">
        <v>388</v>
      </c>
      <c r="D248" s="158">
        <v>40670</v>
      </c>
      <c r="E248" s="159" t="s">
        <v>186</v>
      </c>
      <c r="F248" s="159" t="s">
        <v>198</v>
      </c>
      <c r="G248" s="159" t="s">
        <v>349</v>
      </c>
      <c r="H248" s="122">
        <v>12.05</v>
      </c>
      <c r="I248" s="123">
        <v>533</v>
      </c>
      <c r="J248" s="16">
        <v>17300</v>
      </c>
      <c r="K248" s="133">
        <v>1</v>
      </c>
      <c r="L248"/>
      <c r="M248"/>
    </row>
    <row r="249" spans="1:13" ht="15" customHeight="1">
      <c r="A249" s="48">
        <v>249</v>
      </c>
      <c r="B249" s="167">
        <v>1</v>
      </c>
      <c r="C249" s="121" t="s">
        <v>189</v>
      </c>
      <c r="D249" s="158">
        <v>40936</v>
      </c>
      <c r="E249" s="159" t="s">
        <v>186</v>
      </c>
      <c r="F249" s="159" t="s">
        <v>198</v>
      </c>
      <c r="G249" s="159" t="s">
        <v>350</v>
      </c>
      <c r="H249" s="128">
        <v>4.22</v>
      </c>
      <c r="I249" s="129">
        <v>0</v>
      </c>
      <c r="J249" s="16">
        <v>17300</v>
      </c>
      <c r="K249" s="133">
        <v>0</v>
      </c>
      <c r="L249" s="124" t="s">
        <v>367</v>
      </c>
      <c r="M249"/>
    </row>
    <row r="250" spans="1:13" ht="15" customHeight="1">
      <c r="A250" s="153">
        <v>250</v>
      </c>
      <c r="B250" s="167">
        <v>16</v>
      </c>
      <c r="C250" s="121" t="s">
        <v>390</v>
      </c>
      <c r="D250" s="158">
        <v>40687</v>
      </c>
      <c r="E250" s="159" t="s">
        <v>186</v>
      </c>
      <c r="F250" s="159" t="s">
        <v>198</v>
      </c>
      <c r="G250" s="159" t="s">
        <v>350</v>
      </c>
      <c r="H250" s="128">
        <v>3.66</v>
      </c>
      <c r="I250" s="129">
        <v>0</v>
      </c>
      <c r="J250" s="16">
        <v>17300</v>
      </c>
      <c r="K250" s="133">
        <v>0</v>
      </c>
      <c r="L250" s="124" t="s">
        <v>367</v>
      </c>
      <c r="M250"/>
    </row>
    <row r="251" spans="1:13" ht="15" customHeight="1">
      <c r="A251" s="48">
        <v>251</v>
      </c>
      <c r="B251" s="167">
        <v>26</v>
      </c>
      <c r="C251" s="121" t="s">
        <v>391</v>
      </c>
      <c r="D251" s="158">
        <v>40665</v>
      </c>
      <c r="E251" s="159" t="s">
        <v>186</v>
      </c>
      <c r="F251" s="159" t="s">
        <v>198</v>
      </c>
      <c r="G251" s="159" t="s">
        <v>350</v>
      </c>
      <c r="H251" s="122">
        <v>3.51</v>
      </c>
      <c r="I251" s="123">
        <v>386</v>
      </c>
      <c r="J251" s="16">
        <v>17300</v>
      </c>
      <c r="K251" s="133">
        <v>1</v>
      </c>
      <c r="L251"/>
      <c r="M251"/>
    </row>
    <row r="252" spans="1:13" ht="15" customHeight="1">
      <c r="A252" s="48">
        <v>252</v>
      </c>
      <c r="B252" s="167">
        <v>15</v>
      </c>
      <c r="C252" s="121" t="s">
        <v>390</v>
      </c>
      <c r="D252" s="158">
        <v>40687</v>
      </c>
      <c r="E252" s="159" t="s">
        <v>186</v>
      </c>
      <c r="F252" s="159" t="s">
        <v>198</v>
      </c>
      <c r="G252" s="159" t="s">
        <v>351</v>
      </c>
      <c r="H252" s="122">
        <v>1.15</v>
      </c>
      <c r="I252" s="123">
        <v>453</v>
      </c>
      <c r="J252" s="16">
        <v>17300</v>
      </c>
      <c r="K252" s="133">
        <v>1</v>
      </c>
      <c r="L252"/>
      <c r="M252"/>
    </row>
    <row r="253" spans="1:13" ht="15" customHeight="1">
      <c r="A253" s="153">
        <v>253</v>
      </c>
      <c r="B253" s="167">
        <v>1</v>
      </c>
      <c r="C253" s="126" t="s">
        <v>197</v>
      </c>
      <c r="D253" s="158">
        <v>39844</v>
      </c>
      <c r="E253" s="159" t="s">
        <v>186</v>
      </c>
      <c r="F253" s="159" t="s">
        <v>198</v>
      </c>
      <c r="G253" s="159" t="s">
        <v>352</v>
      </c>
      <c r="H253" s="122">
        <v>8.27</v>
      </c>
      <c r="I253" s="123">
        <v>992</v>
      </c>
      <c r="J253" s="16">
        <v>17300</v>
      </c>
      <c r="K253" s="133">
        <v>1</v>
      </c>
      <c r="L253"/>
      <c r="M253"/>
    </row>
    <row r="254" spans="1:13" ht="15" customHeight="1">
      <c r="A254" s="48">
        <v>254</v>
      </c>
      <c r="B254" s="167">
        <v>3</v>
      </c>
      <c r="C254" s="126" t="s">
        <v>197</v>
      </c>
      <c r="D254" s="158">
        <v>39844</v>
      </c>
      <c r="E254" s="159" t="s">
        <v>186</v>
      </c>
      <c r="F254" s="159" t="s">
        <v>198</v>
      </c>
      <c r="G254" s="159" t="s">
        <v>353</v>
      </c>
      <c r="H254" s="122">
        <v>10.51</v>
      </c>
      <c r="I254" s="123">
        <v>816</v>
      </c>
      <c r="J254" s="16">
        <v>17300</v>
      </c>
      <c r="K254" s="133">
        <v>1</v>
      </c>
      <c r="L254"/>
      <c r="M254"/>
    </row>
    <row r="255" spans="1:12" ht="15" customHeight="1">
      <c r="A255" s="48">
        <v>255</v>
      </c>
      <c r="B255" s="15">
        <v>2</v>
      </c>
      <c r="C255" s="154" t="s">
        <v>197</v>
      </c>
      <c r="D255" s="158">
        <v>39844</v>
      </c>
      <c r="E255" s="17" t="s">
        <v>186</v>
      </c>
      <c r="F255" s="17" t="s">
        <v>198</v>
      </c>
      <c r="G255" s="115" t="s">
        <v>331</v>
      </c>
      <c r="H255" s="160" t="s">
        <v>251</v>
      </c>
      <c r="I255" s="136">
        <v>869</v>
      </c>
      <c r="J255" s="16">
        <v>17300</v>
      </c>
      <c r="K255" s="114">
        <v>1</v>
      </c>
      <c r="L255" s="116"/>
    </row>
    <row r="256" spans="1:36" ht="15" customHeight="1">
      <c r="A256" s="153">
        <v>256</v>
      </c>
      <c r="B256" s="86">
        <v>1</v>
      </c>
      <c r="C256" s="154" t="s">
        <v>197</v>
      </c>
      <c r="D256" s="158">
        <v>39844</v>
      </c>
      <c r="E256" s="117" t="s">
        <v>186</v>
      </c>
      <c r="F256" s="117" t="s">
        <v>198</v>
      </c>
      <c r="G256" s="117" t="s">
        <v>322</v>
      </c>
      <c r="H256" s="164">
        <v>6315</v>
      </c>
      <c r="I256" s="137">
        <v>6315</v>
      </c>
      <c r="J256" s="16">
        <v>17300</v>
      </c>
      <c r="K256" s="95">
        <v>1</v>
      </c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</row>
    <row r="257" spans="1:13" ht="15" customHeight="1">
      <c r="A257" s="48">
        <v>257</v>
      </c>
      <c r="B257" s="167">
        <v>7</v>
      </c>
      <c r="C257" s="126" t="s">
        <v>197</v>
      </c>
      <c r="D257" s="158">
        <v>39844</v>
      </c>
      <c r="E257" s="159" t="s">
        <v>186</v>
      </c>
      <c r="F257" s="159" t="s">
        <v>198</v>
      </c>
      <c r="G257" s="159" t="s">
        <v>354</v>
      </c>
      <c r="H257" s="122">
        <v>4.09</v>
      </c>
      <c r="I257" s="123">
        <v>577</v>
      </c>
      <c r="J257" s="16">
        <v>17300</v>
      </c>
      <c r="K257" s="133">
        <v>1</v>
      </c>
      <c r="L257"/>
      <c r="M257"/>
    </row>
    <row r="258" spans="1:12" ht="15" customHeight="1">
      <c r="A258" s="48">
        <v>258</v>
      </c>
      <c r="B258" s="15">
        <v>6</v>
      </c>
      <c r="C258" s="154" t="s">
        <v>197</v>
      </c>
      <c r="D258" s="158">
        <v>39844</v>
      </c>
      <c r="E258" s="17" t="s">
        <v>186</v>
      </c>
      <c r="F258" s="17" t="s">
        <v>198</v>
      </c>
      <c r="G258" s="115" t="s">
        <v>332</v>
      </c>
      <c r="H258" s="162">
        <v>22.8</v>
      </c>
      <c r="I258" s="136">
        <v>561</v>
      </c>
      <c r="J258" s="16">
        <v>17300</v>
      </c>
      <c r="K258" s="114">
        <v>1</v>
      </c>
      <c r="L258" s="116"/>
    </row>
    <row r="259" spans="1:13" ht="15" customHeight="1">
      <c r="A259" s="153">
        <v>259</v>
      </c>
      <c r="B259" s="167">
        <v>10</v>
      </c>
      <c r="C259" s="126" t="s">
        <v>392</v>
      </c>
      <c r="D259" s="158">
        <v>39880</v>
      </c>
      <c r="E259" s="159" t="s">
        <v>186</v>
      </c>
      <c r="F259" s="159" t="s">
        <v>198</v>
      </c>
      <c r="G259" s="159" t="s">
        <v>355</v>
      </c>
      <c r="H259" s="122">
        <v>8.64</v>
      </c>
      <c r="I259" s="123">
        <v>722</v>
      </c>
      <c r="J259" s="16">
        <v>17300</v>
      </c>
      <c r="K259" s="133">
        <v>1</v>
      </c>
      <c r="L259"/>
      <c r="M259"/>
    </row>
    <row r="260" spans="1:13" ht="15" customHeight="1">
      <c r="A260" s="48">
        <v>260</v>
      </c>
      <c r="B260" s="167">
        <v>3</v>
      </c>
      <c r="C260" s="126" t="s">
        <v>197</v>
      </c>
      <c r="D260" s="158">
        <v>39844</v>
      </c>
      <c r="E260" s="159" t="s">
        <v>186</v>
      </c>
      <c r="F260" s="159" t="s">
        <v>198</v>
      </c>
      <c r="G260" s="159" t="s">
        <v>356</v>
      </c>
      <c r="H260" s="122">
        <v>1.45</v>
      </c>
      <c r="I260" s="123">
        <v>805</v>
      </c>
      <c r="J260" s="16">
        <v>17300</v>
      </c>
      <c r="K260" s="133">
        <v>1</v>
      </c>
      <c r="L260"/>
      <c r="M260"/>
    </row>
    <row r="261" spans="1:12" ht="15" customHeight="1">
      <c r="A261" s="48">
        <v>261</v>
      </c>
      <c r="B261" s="15">
        <v>11</v>
      </c>
      <c r="C261" s="154" t="s">
        <v>197</v>
      </c>
      <c r="D261" s="158">
        <v>39844</v>
      </c>
      <c r="E261" s="17" t="s">
        <v>186</v>
      </c>
      <c r="F261" s="17" t="s">
        <v>198</v>
      </c>
      <c r="G261" s="115" t="s">
        <v>333</v>
      </c>
      <c r="H261" s="162">
        <v>30.5</v>
      </c>
      <c r="I261" s="136">
        <v>426</v>
      </c>
      <c r="J261" s="16">
        <v>17300</v>
      </c>
      <c r="K261" s="114">
        <v>1</v>
      </c>
      <c r="L261" s="116"/>
    </row>
    <row r="262" spans="1:12" s="146" customFormat="1" ht="15" customHeight="1">
      <c r="A262" s="153">
        <v>262</v>
      </c>
      <c r="B262" s="15"/>
      <c r="C262" s="154"/>
      <c r="D262" s="114"/>
      <c r="E262" s="17"/>
      <c r="F262" s="17"/>
      <c r="G262" s="115"/>
      <c r="H262" s="162"/>
      <c r="I262" s="144">
        <f>SUM(I237:I261)</f>
        <v>17300</v>
      </c>
      <c r="J262" s="145">
        <v>17300</v>
      </c>
      <c r="K262" s="143">
        <f>SUM(K237:K261)</f>
        <v>21</v>
      </c>
      <c r="L262" s="151">
        <v>8</v>
      </c>
    </row>
    <row r="263" spans="1:13" ht="15" customHeight="1">
      <c r="A263" s="48">
        <v>263</v>
      </c>
      <c r="B263" s="167">
        <v>36</v>
      </c>
      <c r="C263" s="126" t="s">
        <v>412</v>
      </c>
      <c r="D263" s="158">
        <v>40136</v>
      </c>
      <c r="E263" s="159" t="s">
        <v>186</v>
      </c>
      <c r="F263" s="159" t="s">
        <v>203</v>
      </c>
      <c r="G263" s="159" t="s">
        <v>342</v>
      </c>
      <c r="H263" s="122">
        <v>9.25</v>
      </c>
      <c r="I263" s="123">
        <v>571</v>
      </c>
      <c r="J263" s="16">
        <v>15742</v>
      </c>
      <c r="K263" s="133">
        <v>1</v>
      </c>
      <c r="L263"/>
      <c r="M263"/>
    </row>
    <row r="264" spans="1:13" ht="15" customHeight="1">
      <c r="A264" s="48">
        <v>264</v>
      </c>
      <c r="B264" s="167">
        <v>12</v>
      </c>
      <c r="C264" s="126" t="s">
        <v>412</v>
      </c>
      <c r="D264" s="158">
        <v>40136</v>
      </c>
      <c r="E264" s="159" t="s">
        <v>186</v>
      </c>
      <c r="F264" s="159" t="s">
        <v>203</v>
      </c>
      <c r="G264" s="159" t="s">
        <v>343</v>
      </c>
      <c r="H264" s="122">
        <v>11.75</v>
      </c>
      <c r="I264" s="123">
        <v>507</v>
      </c>
      <c r="J264" s="16">
        <v>15742</v>
      </c>
      <c r="K264" s="133">
        <v>1</v>
      </c>
      <c r="L264"/>
      <c r="M264"/>
    </row>
    <row r="265" spans="1:13" ht="15" customHeight="1">
      <c r="A265" s="153">
        <v>265</v>
      </c>
      <c r="B265" s="167">
        <v>26</v>
      </c>
      <c r="C265" s="126" t="s">
        <v>412</v>
      </c>
      <c r="D265" s="158">
        <v>40136</v>
      </c>
      <c r="E265" s="159" t="s">
        <v>186</v>
      </c>
      <c r="F265" s="159" t="s">
        <v>203</v>
      </c>
      <c r="G265" s="159" t="s">
        <v>345</v>
      </c>
      <c r="H265" s="122">
        <v>6.63</v>
      </c>
      <c r="I265" s="123">
        <v>388</v>
      </c>
      <c r="J265" s="16">
        <v>15742</v>
      </c>
      <c r="K265" s="133">
        <v>1</v>
      </c>
      <c r="L265"/>
      <c r="M265"/>
    </row>
    <row r="266" spans="1:13" ht="15" customHeight="1">
      <c r="A266" s="48">
        <v>266</v>
      </c>
      <c r="B266" s="167">
        <v>10</v>
      </c>
      <c r="C266" s="126" t="s">
        <v>412</v>
      </c>
      <c r="D266" s="158">
        <v>40136</v>
      </c>
      <c r="E266" s="159" t="s">
        <v>186</v>
      </c>
      <c r="F266" s="159" t="s">
        <v>203</v>
      </c>
      <c r="G266" s="159" t="s">
        <v>346</v>
      </c>
      <c r="H266" s="122">
        <v>1.3</v>
      </c>
      <c r="I266" s="123">
        <v>457</v>
      </c>
      <c r="J266" s="16">
        <v>15742</v>
      </c>
      <c r="K266" s="133">
        <v>1</v>
      </c>
      <c r="L266"/>
      <c r="M266"/>
    </row>
    <row r="267" spans="1:13" ht="15" customHeight="1">
      <c r="A267" s="48">
        <v>267</v>
      </c>
      <c r="B267" s="167">
        <v>9</v>
      </c>
      <c r="C267" s="126" t="s">
        <v>412</v>
      </c>
      <c r="D267" s="158">
        <v>40136</v>
      </c>
      <c r="E267" s="159" t="s">
        <v>186</v>
      </c>
      <c r="F267" s="159" t="s">
        <v>203</v>
      </c>
      <c r="G267" s="159" t="s">
        <v>347</v>
      </c>
      <c r="H267" s="122">
        <v>2</v>
      </c>
      <c r="I267" s="123">
        <v>332</v>
      </c>
      <c r="J267" s="16">
        <v>15742</v>
      </c>
      <c r="K267" s="133">
        <v>1</v>
      </c>
      <c r="L267"/>
      <c r="M267"/>
    </row>
    <row r="268" spans="1:13" ht="15" customHeight="1">
      <c r="A268" s="153">
        <v>268</v>
      </c>
      <c r="B268" s="167">
        <v>1</v>
      </c>
      <c r="C268" s="125" t="s">
        <v>205</v>
      </c>
      <c r="D268" s="158">
        <v>40635</v>
      </c>
      <c r="E268" s="159" t="s">
        <v>186</v>
      </c>
      <c r="F268" s="159" t="s">
        <v>203</v>
      </c>
      <c r="G268" s="159" t="s">
        <v>348</v>
      </c>
      <c r="H268" s="122">
        <v>9.25</v>
      </c>
      <c r="I268" s="123">
        <v>723</v>
      </c>
      <c r="J268" s="16">
        <v>15742</v>
      </c>
      <c r="K268" s="133">
        <v>1</v>
      </c>
      <c r="L268"/>
      <c r="M268"/>
    </row>
    <row r="269" spans="1:13" ht="15" customHeight="1">
      <c r="A269" s="48">
        <v>269</v>
      </c>
      <c r="B269" s="167">
        <v>2</v>
      </c>
      <c r="C269" s="121" t="s">
        <v>205</v>
      </c>
      <c r="D269" s="158">
        <v>40635</v>
      </c>
      <c r="E269" s="159" t="s">
        <v>186</v>
      </c>
      <c r="F269" s="159" t="s">
        <v>203</v>
      </c>
      <c r="G269" s="159" t="s">
        <v>349</v>
      </c>
      <c r="H269" s="122">
        <v>11.09</v>
      </c>
      <c r="I269" s="123">
        <v>703</v>
      </c>
      <c r="J269" s="16">
        <v>15742</v>
      </c>
      <c r="K269" s="133">
        <v>1</v>
      </c>
      <c r="L269"/>
      <c r="M269"/>
    </row>
    <row r="270" spans="1:12" ht="15" customHeight="1">
      <c r="A270" s="48">
        <v>270</v>
      </c>
      <c r="B270" s="15">
        <v>8</v>
      </c>
      <c r="C270" s="154" t="s">
        <v>205</v>
      </c>
      <c r="D270" s="158">
        <v>40635</v>
      </c>
      <c r="E270" s="17" t="s">
        <v>186</v>
      </c>
      <c r="F270" s="17" t="s">
        <v>203</v>
      </c>
      <c r="G270" s="115" t="s">
        <v>329</v>
      </c>
      <c r="H270" s="160" t="s">
        <v>236</v>
      </c>
      <c r="I270" s="136">
        <v>567</v>
      </c>
      <c r="J270" s="16">
        <v>15742</v>
      </c>
      <c r="K270" s="114">
        <v>1</v>
      </c>
      <c r="L270" s="116"/>
    </row>
    <row r="271" spans="1:36" ht="15" customHeight="1">
      <c r="A271" s="153">
        <v>271</v>
      </c>
      <c r="B271" s="86">
        <v>1</v>
      </c>
      <c r="C271" s="154" t="s">
        <v>205</v>
      </c>
      <c r="D271" s="158">
        <v>40635</v>
      </c>
      <c r="E271" s="117" t="s">
        <v>186</v>
      </c>
      <c r="F271" s="117" t="s">
        <v>203</v>
      </c>
      <c r="G271" s="117" t="s">
        <v>321</v>
      </c>
      <c r="H271" s="164">
        <v>3909</v>
      </c>
      <c r="I271" s="137">
        <v>3909</v>
      </c>
      <c r="J271" s="16">
        <v>15742</v>
      </c>
      <c r="K271" s="95">
        <v>1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1:13" ht="15" customHeight="1">
      <c r="A272" s="48">
        <v>272</v>
      </c>
      <c r="B272" s="167">
        <v>8</v>
      </c>
      <c r="C272" s="121" t="s">
        <v>205</v>
      </c>
      <c r="D272" s="158">
        <v>40635</v>
      </c>
      <c r="E272" s="159" t="s">
        <v>186</v>
      </c>
      <c r="F272" s="159" t="s">
        <v>203</v>
      </c>
      <c r="G272" s="159" t="s">
        <v>350</v>
      </c>
      <c r="H272" s="122">
        <v>3.87</v>
      </c>
      <c r="I272" s="123">
        <v>502</v>
      </c>
      <c r="J272" s="16">
        <v>15742</v>
      </c>
      <c r="K272" s="133">
        <v>1</v>
      </c>
      <c r="L272"/>
      <c r="M272"/>
    </row>
    <row r="273" spans="1:13" ht="15" customHeight="1">
      <c r="A273" s="48">
        <v>273</v>
      </c>
      <c r="B273" s="167">
        <v>7</v>
      </c>
      <c r="C273" s="121" t="s">
        <v>205</v>
      </c>
      <c r="D273" s="158">
        <v>40635</v>
      </c>
      <c r="E273" s="159" t="s">
        <v>186</v>
      </c>
      <c r="F273" s="159" t="s">
        <v>203</v>
      </c>
      <c r="G273" s="159" t="s">
        <v>351</v>
      </c>
      <c r="H273" s="122">
        <v>1.2</v>
      </c>
      <c r="I273" s="123">
        <v>508</v>
      </c>
      <c r="J273" s="16">
        <v>15742</v>
      </c>
      <c r="K273" s="133">
        <v>1</v>
      </c>
      <c r="L273"/>
      <c r="M273"/>
    </row>
    <row r="274" spans="1:12" ht="15" customHeight="1">
      <c r="A274" s="153">
        <v>274</v>
      </c>
      <c r="B274" s="15">
        <v>4</v>
      </c>
      <c r="C274" s="154" t="s">
        <v>205</v>
      </c>
      <c r="D274" s="158">
        <v>40635</v>
      </c>
      <c r="E274" s="17" t="s">
        <v>186</v>
      </c>
      <c r="F274" s="17" t="s">
        <v>203</v>
      </c>
      <c r="G274" s="115" t="s">
        <v>330</v>
      </c>
      <c r="H274" s="162">
        <v>34</v>
      </c>
      <c r="I274" s="136">
        <v>490</v>
      </c>
      <c r="J274" s="16">
        <v>15742</v>
      </c>
      <c r="K274" s="114">
        <v>1</v>
      </c>
      <c r="L274" s="116"/>
    </row>
    <row r="275" spans="1:13" ht="15" customHeight="1">
      <c r="A275" s="48">
        <v>275</v>
      </c>
      <c r="B275" s="167">
        <v>24</v>
      </c>
      <c r="C275" s="126" t="s">
        <v>413</v>
      </c>
      <c r="D275" s="158">
        <v>40113</v>
      </c>
      <c r="E275" s="159" t="s">
        <v>186</v>
      </c>
      <c r="F275" s="159" t="s">
        <v>203</v>
      </c>
      <c r="G275" s="159" t="s">
        <v>352</v>
      </c>
      <c r="H275" s="122">
        <v>9.29</v>
      </c>
      <c r="I275" s="123">
        <v>713</v>
      </c>
      <c r="J275" s="16">
        <v>15742</v>
      </c>
      <c r="K275" s="133">
        <v>1</v>
      </c>
      <c r="L275"/>
      <c r="M275"/>
    </row>
    <row r="276" spans="1:13" ht="15" customHeight="1">
      <c r="A276" s="48">
        <v>276</v>
      </c>
      <c r="B276" s="167">
        <v>14</v>
      </c>
      <c r="C276" s="126" t="s">
        <v>413</v>
      </c>
      <c r="D276" s="158">
        <v>40113</v>
      </c>
      <c r="E276" s="159" t="s">
        <v>186</v>
      </c>
      <c r="F276" s="159" t="s">
        <v>203</v>
      </c>
      <c r="G276" s="159" t="s">
        <v>353</v>
      </c>
      <c r="H276" s="122">
        <v>12.26</v>
      </c>
      <c r="I276" s="123">
        <v>499</v>
      </c>
      <c r="J276" s="16">
        <v>15742</v>
      </c>
      <c r="K276" s="133">
        <v>1</v>
      </c>
      <c r="L276"/>
      <c r="M276"/>
    </row>
    <row r="277" spans="1:12" ht="15" customHeight="1">
      <c r="A277" s="153">
        <v>277</v>
      </c>
      <c r="B277" s="15">
        <v>23</v>
      </c>
      <c r="C277" s="154" t="s">
        <v>202</v>
      </c>
      <c r="D277" s="114">
        <v>2010</v>
      </c>
      <c r="E277" s="17" t="s">
        <v>186</v>
      </c>
      <c r="F277" s="17" t="s">
        <v>203</v>
      </c>
      <c r="G277" s="115" t="s">
        <v>331</v>
      </c>
      <c r="H277" s="160" t="s">
        <v>259</v>
      </c>
      <c r="I277" s="136">
        <v>407</v>
      </c>
      <c r="J277" s="16">
        <v>15742</v>
      </c>
      <c r="K277" s="114">
        <v>1</v>
      </c>
      <c r="L277" s="116"/>
    </row>
    <row r="278" spans="1:36" ht="15" customHeight="1">
      <c r="A278" s="48">
        <v>278</v>
      </c>
      <c r="B278" s="86">
        <v>12</v>
      </c>
      <c r="C278" s="154" t="s">
        <v>202</v>
      </c>
      <c r="D278" s="95">
        <v>2010</v>
      </c>
      <c r="E278" s="117" t="s">
        <v>186</v>
      </c>
      <c r="F278" s="117" t="s">
        <v>203</v>
      </c>
      <c r="G278" s="117" t="s">
        <v>322</v>
      </c>
      <c r="H278" s="164">
        <v>2530</v>
      </c>
      <c r="I278" s="137">
        <v>2530</v>
      </c>
      <c r="J278" s="16">
        <v>15742</v>
      </c>
      <c r="K278" s="95">
        <v>1</v>
      </c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</row>
    <row r="279" spans="1:13" ht="15" customHeight="1">
      <c r="A279" s="48">
        <v>279</v>
      </c>
      <c r="B279" s="167">
        <v>14</v>
      </c>
      <c r="C279" s="126" t="s">
        <v>413</v>
      </c>
      <c r="D279" s="158">
        <v>40113</v>
      </c>
      <c r="E279" s="159" t="s">
        <v>186</v>
      </c>
      <c r="F279" s="159" t="s">
        <v>203</v>
      </c>
      <c r="G279" s="159" t="s">
        <v>354</v>
      </c>
      <c r="H279" s="122">
        <v>3.88</v>
      </c>
      <c r="I279" s="123">
        <v>505</v>
      </c>
      <c r="J279" s="16">
        <v>15742</v>
      </c>
      <c r="K279" s="133">
        <v>1</v>
      </c>
      <c r="L279"/>
      <c r="M279"/>
    </row>
    <row r="280" spans="1:12" ht="15" customHeight="1">
      <c r="A280" s="153">
        <v>280</v>
      </c>
      <c r="B280" s="15">
        <v>18</v>
      </c>
      <c r="C280" s="154" t="s">
        <v>202</v>
      </c>
      <c r="D280" s="114">
        <v>2010</v>
      </c>
      <c r="E280" s="17" t="s">
        <v>186</v>
      </c>
      <c r="F280" s="17" t="s">
        <v>203</v>
      </c>
      <c r="G280" s="115" t="s">
        <v>332</v>
      </c>
      <c r="H280" s="162">
        <v>11.69</v>
      </c>
      <c r="I280" s="136">
        <v>229</v>
      </c>
      <c r="J280" s="16">
        <v>15742</v>
      </c>
      <c r="K280" s="114">
        <v>1</v>
      </c>
      <c r="L280" s="116"/>
    </row>
    <row r="281" spans="1:13" ht="15" customHeight="1">
      <c r="A281" s="48">
        <v>281</v>
      </c>
      <c r="B281" s="167">
        <v>15</v>
      </c>
      <c r="C281" s="126" t="s">
        <v>413</v>
      </c>
      <c r="D281" s="158">
        <v>40113</v>
      </c>
      <c r="E281" s="159" t="s">
        <v>186</v>
      </c>
      <c r="F281" s="159" t="s">
        <v>203</v>
      </c>
      <c r="G281" s="159" t="s">
        <v>355</v>
      </c>
      <c r="H281" s="122">
        <v>8.07</v>
      </c>
      <c r="I281" s="123">
        <v>654</v>
      </c>
      <c r="J281" s="16">
        <v>15742</v>
      </c>
      <c r="K281" s="133">
        <v>1</v>
      </c>
      <c r="L281"/>
      <c r="M281"/>
    </row>
    <row r="282" spans="1:13" ht="15" customHeight="1">
      <c r="A282" s="48">
        <v>282</v>
      </c>
      <c r="B282" s="167">
        <v>30</v>
      </c>
      <c r="C282" s="126" t="s">
        <v>414</v>
      </c>
      <c r="D282" s="158">
        <v>40357</v>
      </c>
      <c r="E282" s="159" t="s">
        <v>186</v>
      </c>
      <c r="F282" s="159" t="s">
        <v>203</v>
      </c>
      <c r="G282" s="159" t="s">
        <v>356</v>
      </c>
      <c r="H282" s="122">
        <v>1.1</v>
      </c>
      <c r="I282" s="123">
        <v>400</v>
      </c>
      <c r="J282" s="16">
        <v>15742</v>
      </c>
      <c r="K282" s="133">
        <v>1</v>
      </c>
      <c r="L282"/>
      <c r="M282"/>
    </row>
    <row r="283" spans="1:12" ht="15" customHeight="1">
      <c r="A283" s="153">
        <v>283</v>
      </c>
      <c r="B283" s="15">
        <v>24</v>
      </c>
      <c r="C283" s="154" t="s">
        <v>202</v>
      </c>
      <c r="D283" s="114">
        <v>2010</v>
      </c>
      <c r="E283" s="17" t="s">
        <v>186</v>
      </c>
      <c r="F283" s="17" t="s">
        <v>203</v>
      </c>
      <c r="G283" s="115" t="s">
        <v>333</v>
      </c>
      <c r="H283" s="162">
        <v>15</v>
      </c>
      <c r="I283" s="136">
        <v>148</v>
      </c>
      <c r="J283" s="16">
        <v>15742</v>
      </c>
      <c r="K283" s="114">
        <v>1</v>
      </c>
      <c r="L283" s="116"/>
    </row>
    <row r="284" spans="1:12" s="146" customFormat="1" ht="15" customHeight="1">
      <c r="A284" s="48">
        <v>284</v>
      </c>
      <c r="B284" s="15"/>
      <c r="C284" s="154"/>
      <c r="D284" s="114"/>
      <c r="E284" s="17"/>
      <c r="F284" s="17"/>
      <c r="G284" s="115"/>
      <c r="H284" s="162"/>
      <c r="I284" s="144">
        <f>SUM(I263:I283)</f>
        <v>15742</v>
      </c>
      <c r="J284" s="145">
        <v>15742</v>
      </c>
      <c r="K284" s="143">
        <f>SUM(K263:K283)</f>
        <v>21</v>
      </c>
      <c r="L284" s="151">
        <v>9</v>
      </c>
    </row>
    <row r="285" spans="1:12" ht="15" customHeight="1">
      <c r="A285" s="48">
        <v>285</v>
      </c>
      <c r="B285" s="15">
        <v>3</v>
      </c>
      <c r="C285" s="154" t="s">
        <v>44</v>
      </c>
      <c r="D285" s="114">
        <v>2011</v>
      </c>
      <c r="E285" s="17" t="s">
        <v>13</v>
      </c>
      <c r="F285" s="17" t="s">
        <v>39</v>
      </c>
      <c r="G285" s="115" t="s">
        <v>323</v>
      </c>
      <c r="H285" s="160" t="s">
        <v>267</v>
      </c>
      <c r="I285" s="136">
        <v>537</v>
      </c>
      <c r="J285" s="16">
        <v>13538</v>
      </c>
      <c r="K285" s="114">
        <v>1</v>
      </c>
      <c r="L285" s="116"/>
    </row>
    <row r="286" spans="1:13" ht="15" customHeight="1">
      <c r="A286" s="153">
        <v>286</v>
      </c>
      <c r="B286" s="167">
        <v>10</v>
      </c>
      <c r="C286" s="125" t="s">
        <v>45</v>
      </c>
      <c r="D286" s="158">
        <v>41263</v>
      </c>
      <c r="E286" s="159" t="s">
        <v>13</v>
      </c>
      <c r="F286" s="159" t="s">
        <v>39</v>
      </c>
      <c r="G286" s="159" t="s">
        <v>334</v>
      </c>
      <c r="H286" s="122">
        <v>9.32</v>
      </c>
      <c r="I286" s="123">
        <v>554</v>
      </c>
      <c r="J286" s="16">
        <v>13538</v>
      </c>
      <c r="K286" s="133">
        <v>1</v>
      </c>
      <c r="L286"/>
      <c r="M286"/>
    </row>
    <row r="287" spans="1:13" ht="15" customHeight="1">
      <c r="A287" s="48">
        <v>287</v>
      </c>
      <c r="B287" s="167">
        <v>4</v>
      </c>
      <c r="C287" s="125" t="s">
        <v>45</v>
      </c>
      <c r="D287" s="158">
        <v>41263</v>
      </c>
      <c r="E287" s="159" t="s">
        <v>13</v>
      </c>
      <c r="F287" s="159" t="s">
        <v>39</v>
      </c>
      <c r="G287" s="159" t="s">
        <v>335</v>
      </c>
      <c r="H287" s="122">
        <v>11.14</v>
      </c>
      <c r="I287" s="123">
        <v>605</v>
      </c>
      <c r="J287" s="16">
        <v>13538</v>
      </c>
      <c r="K287" s="133">
        <v>1</v>
      </c>
      <c r="L287"/>
      <c r="M287"/>
    </row>
    <row r="288" spans="1:13" ht="15" customHeight="1">
      <c r="A288" s="48">
        <v>288</v>
      </c>
      <c r="B288" s="167">
        <v>6</v>
      </c>
      <c r="C288" s="121" t="s">
        <v>45</v>
      </c>
      <c r="D288" s="158">
        <v>41263</v>
      </c>
      <c r="E288" s="159" t="s">
        <v>13</v>
      </c>
      <c r="F288" s="159" t="s">
        <v>39</v>
      </c>
      <c r="G288" s="159" t="s">
        <v>336</v>
      </c>
      <c r="H288" s="122">
        <v>4.08</v>
      </c>
      <c r="I288" s="123">
        <v>407</v>
      </c>
      <c r="J288" s="16">
        <v>13538</v>
      </c>
      <c r="K288" s="133">
        <v>1</v>
      </c>
      <c r="L288"/>
      <c r="M288"/>
    </row>
    <row r="289" spans="1:13" ht="15" customHeight="1">
      <c r="A289" s="153">
        <v>289</v>
      </c>
      <c r="B289" s="167">
        <v>7</v>
      </c>
      <c r="C289" s="121" t="s">
        <v>415</v>
      </c>
      <c r="D289" s="158">
        <v>40725</v>
      </c>
      <c r="E289" s="159" t="s">
        <v>13</v>
      </c>
      <c r="F289" s="159" t="s">
        <v>39</v>
      </c>
      <c r="G289" s="159" t="s">
        <v>338</v>
      </c>
      <c r="H289" s="122">
        <v>7.96</v>
      </c>
      <c r="I289" s="123">
        <v>504</v>
      </c>
      <c r="J289" s="16">
        <v>13538</v>
      </c>
      <c r="K289" s="133">
        <v>1</v>
      </c>
      <c r="L289"/>
      <c r="M289"/>
    </row>
    <row r="290" spans="1:13" ht="15" customHeight="1">
      <c r="A290" s="48">
        <v>290</v>
      </c>
      <c r="B290" s="167">
        <v>12</v>
      </c>
      <c r="C290" s="125" t="s">
        <v>45</v>
      </c>
      <c r="D290" s="158">
        <v>41263</v>
      </c>
      <c r="E290" s="159" t="s">
        <v>13</v>
      </c>
      <c r="F290" s="159" t="s">
        <v>39</v>
      </c>
      <c r="G290" s="159" t="s">
        <v>339</v>
      </c>
      <c r="H290" s="122">
        <v>1.2</v>
      </c>
      <c r="I290" s="123">
        <v>357</v>
      </c>
      <c r="J290" s="16">
        <v>13538</v>
      </c>
      <c r="K290" s="133">
        <v>1</v>
      </c>
      <c r="L290"/>
      <c r="M290"/>
    </row>
    <row r="291" spans="1:13" ht="15" customHeight="1">
      <c r="A291" s="48">
        <v>291</v>
      </c>
      <c r="B291" s="167">
        <v>22</v>
      </c>
      <c r="C291" s="126" t="s">
        <v>416</v>
      </c>
      <c r="D291" s="158">
        <v>40087</v>
      </c>
      <c r="E291" s="159" t="s">
        <v>13</v>
      </c>
      <c r="F291" s="159" t="s">
        <v>39</v>
      </c>
      <c r="G291" s="159" t="s">
        <v>342</v>
      </c>
      <c r="H291" s="122">
        <v>8.94</v>
      </c>
      <c r="I291" s="123">
        <v>651</v>
      </c>
      <c r="J291" s="16">
        <v>13538</v>
      </c>
      <c r="K291" s="133">
        <v>1</v>
      </c>
      <c r="L291"/>
      <c r="M291"/>
    </row>
    <row r="292" spans="1:13" ht="15" customHeight="1">
      <c r="A292" s="153">
        <v>292</v>
      </c>
      <c r="B292" s="167">
        <v>18</v>
      </c>
      <c r="C292" s="126" t="s">
        <v>416</v>
      </c>
      <c r="D292" s="158">
        <v>40087</v>
      </c>
      <c r="E292" s="159" t="s">
        <v>13</v>
      </c>
      <c r="F292" s="159" t="s">
        <v>39</v>
      </c>
      <c r="G292" s="159" t="s">
        <v>344</v>
      </c>
      <c r="H292" s="128">
        <v>3.86</v>
      </c>
      <c r="I292" s="129">
        <v>0</v>
      </c>
      <c r="J292" s="16">
        <v>13538</v>
      </c>
      <c r="K292" s="133">
        <v>0</v>
      </c>
      <c r="L292" s="124" t="s">
        <v>367</v>
      </c>
      <c r="M292"/>
    </row>
    <row r="293" spans="1:13" ht="15" customHeight="1">
      <c r="A293" s="48">
        <v>293</v>
      </c>
      <c r="B293" s="167">
        <v>25</v>
      </c>
      <c r="C293" s="126" t="s">
        <v>417</v>
      </c>
      <c r="D293" s="158">
        <v>40272</v>
      </c>
      <c r="E293" s="159" t="s">
        <v>13</v>
      </c>
      <c r="F293" s="159" t="s">
        <v>39</v>
      </c>
      <c r="G293" s="159" t="s">
        <v>344</v>
      </c>
      <c r="H293" s="122">
        <v>3.69</v>
      </c>
      <c r="I293" s="123">
        <v>302</v>
      </c>
      <c r="J293" s="16">
        <v>13538</v>
      </c>
      <c r="K293" s="133">
        <v>1</v>
      </c>
      <c r="L293"/>
      <c r="M293"/>
    </row>
    <row r="294" spans="1:13" ht="15" customHeight="1">
      <c r="A294" s="48">
        <v>294</v>
      </c>
      <c r="B294" s="167" t="s">
        <v>306</v>
      </c>
      <c r="C294" s="126" t="s">
        <v>418</v>
      </c>
      <c r="D294" s="158">
        <v>40328</v>
      </c>
      <c r="E294" s="159" t="s">
        <v>13</v>
      </c>
      <c r="F294" s="159" t="s">
        <v>39</v>
      </c>
      <c r="G294" s="159" t="s">
        <v>346</v>
      </c>
      <c r="H294" s="122" t="s">
        <v>406</v>
      </c>
      <c r="I294" s="123">
        <v>0</v>
      </c>
      <c r="J294" s="16">
        <v>13538</v>
      </c>
      <c r="K294" s="133">
        <v>1</v>
      </c>
      <c r="L294"/>
      <c r="M294"/>
    </row>
    <row r="295" spans="1:13" ht="15" customHeight="1">
      <c r="A295" s="153">
        <v>295</v>
      </c>
      <c r="B295" s="167">
        <v>12</v>
      </c>
      <c r="C295" s="125" t="s">
        <v>419</v>
      </c>
      <c r="D295" s="158">
        <v>41095</v>
      </c>
      <c r="E295" s="159" t="s">
        <v>13</v>
      </c>
      <c r="F295" s="159" t="s">
        <v>39</v>
      </c>
      <c r="G295" s="159" t="s">
        <v>348</v>
      </c>
      <c r="H295" s="122">
        <v>9.51</v>
      </c>
      <c r="I295" s="123">
        <v>658</v>
      </c>
      <c r="J295" s="16">
        <v>13538</v>
      </c>
      <c r="K295" s="133">
        <v>1</v>
      </c>
      <c r="L295"/>
      <c r="M295"/>
    </row>
    <row r="296" spans="1:13" ht="15" customHeight="1">
      <c r="A296" s="48">
        <v>296</v>
      </c>
      <c r="B296" s="167">
        <v>19</v>
      </c>
      <c r="C296" s="121" t="s">
        <v>42</v>
      </c>
      <c r="D296" s="158">
        <v>41630</v>
      </c>
      <c r="E296" s="159" t="s">
        <v>13</v>
      </c>
      <c r="F296" s="159" t="s">
        <v>39</v>
      </c>
      <c r="G296" s="159" t="s">
        <v>349</v>
      </c>
      <c r="H296" s="122">
        <v>12.53</v>
      </c>
      <c r="I296" s="123">
        <v>456</v>
      </c>
      <c r="J296" s="16">
        <v>13538</v>
      </c>
      <c r="K296" s="133">
        <v>1</v>
      </c>
      <c r="L296"/>
      <c r="M296"/>
    </row>
    <row r="297" spans="1:12" ht="15" customHeight="1">
      <c r="A297" s="48">
        <v>297</v>
      </c>
      <c r="B297" s="15">
        <v>4</v>
      </c>
      <c r="C297" s="155" t="s">
        <v>38</v>
      </c>
      <c r="D297" s="114">
        <v>2011</v>
      </c>
      <c r="E297" s="17" t="s">
        <v>13</v>
      </c>
      <c r="F297" s="17" t="s">
        <v>39</v>
      </c>
      <c r="G297" s="115" t="s">
        <v>329</v>
      </c>
      <c r="H297" s="160" t="s">
        <v>234</v>
      </c>
      <c r="I297" s="136">
        <v>630</v>
      </c>
      <c r="J297" s="16">
        <v>13538</v>
      </c>
      <c r="K297" s="114">
        <v>1</v>
      </c>
      <c r="L297" s="116"/>
    </row>
    <row r="298" spans="1:36" ht="15" customHeight="1">
      <c r="A298" s="153">
        <v>298</v>
      </c>
      <c r="B298" s="86">
        <v>4</v>
      </c>
      <c r="C298" s="155" t="s">
        <v>38</v>
      </c>
      <c r="D298" s="95">
        <v>2011</v>
      </c>
      <c r="E298" s="117" t="s">
        <v>13</v>
      </c>
      <c r="F298" s="117" t="s">
        <v>39</v>
      </c>
      <c r="G298" s="117" t="s">
        <v>321</v>
      </c>
      <c r="H298" s="164">
        <v>3411</v>
      </c>
      <c r="I298" s="137">
        <v>3411</v>
      </c>
      <c r="J298" s="16">
        <v>13538</v>
      </c>
      <c r="K298" s="95">
        <v>1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1:13" ht="15" customHeight="1">
      <c r="A299" s="48">
        <v>299</v>
      </c>
      <c r="B299" s="167">
        <v>7</v>
      </c>
      <c r="C299" s="121" t="s">
        <v>419</v>
      </c>
      <c r="D299" s="158">
        <v>41095</v>
      </c>
      <c r="E299" s="159" t="s">
        <v>13</v>
      </c>
      <c r="F299" s="159" t="s">
        <v>39</v>
      </c>
      <c r="G299" s="159" t="s">
        <v>350</v>
      </c>
      <c r="H299" s="122">
        <v>3.89</v>
      </c>
      <c r="I299" s="123">
        <v>509</v>
      </c>
      <c r="J299" s="16">
        <v>13538</v>
      </c>
      <c r="K299" s="133">
        <v>1</v>
      </c>
      <c r="L299"/>
      <c r="M299"/>
    </row>
    <row r="300" spans="1:12" ht="15" customHeight="1">
      <c r="A300" s="48">
        <v>300</v>
      </c>
      <c r="B300" s="15">
        <v>14</v>
      </c>
      <c r="C300" s="155" t="s">
        <v>40</v>
      </c>
      <c r="D300" s="114">
        <v>2012</v>
      </c>
      <c r="E300" s="17" t="s">
        <v>13</v>
      </c>
      <c r="F300" s="17" t="s">
        <v>39</v>
      </c>
      <c r="G300" s="115" t="s">
        <v>330</v>
      </c>
      <c r="H300" s="162">
        <v>25</v>
      </c>
      <c r="I300" s="136">
        <v>326</v>
      </c>
      <c r="J300" s="16">
        <v>13538</v>
      </c>
      <c r="K300" s="114">
        <v>1</v>
      </c>
      <c r="L300" s="116"/>
    </row>
    <row r="301" spans="1:13" ht="15" customHeight="1">
      <c r="A301" s="153">
        <v>301</v>
      </c>
      <c r="B301" s="167">
        <v>24</v>
      </c>
      <c r="C301" s="126" t="s">
        <v>209</v>
      </c>
      <c r="D301" s="158">
        <v>40096</v>
      </c>
      <c r="E301" s="159" t="s">
        <v>13</v>
      </c>
      <c r="F301" s="159" t="s">
        <v>39</v>
      </c>
      <c r="G301" s="159" t="s">
        <v>352</v>
      </c>
      <c r="H301" s="122">
        <v>9.29</v>
      </c>
      <c r="I301" s="123">
        <v>713</v>
      </c>
      <c r="J301" s="16">
        <v>13538</v>
      </c>
      <c r="K301" s="133">
        <v>1</v>
      </c>
      <c r="L301"/>
      <c r="M301"/>
    </row>
    <row r="302" spans="1:12" ht="15" customHeight="1">
      <c r="A302" s="48">
        <v>302</v>
      </c>
      <c r="B302" s="15">
        <v>5</v>
      </c>
      <c r="C302" s="154" t="s">
        <v>209</v>
      </c>
      <c r="D302" s="158">
        <v>40096</v>
      </c>
      <c r="E302" s="17" t="s">
        <v>13</v>
      </c>
      <c r="F302" s="17" t="s">
        <v>39</v>
      </c>
      <c r="G302" s="115" t="s">
        <v>331</v>
      </c>
      <c r="H302" s="160" t="s">
        <v>247</v>
      </c>
      <c r="I302" s="136">
        <v>787</v>
      </c>
      <c r="J302" s="16">
        <v>13538</v>
      </c>
      <c r="K302" s="114">
        <v>1</v>
      </c>
      <c r="L302" s="116"/>
    </row>
    <row r="303" spans="1:13" ht="15" customHeight="1">
      <c r="A303" s="48">
        <v>303</v>
      </c>
      <c r="B303" s="167">
        <v>19</v>
      </c>
      <c r="C303" s="126" t="s">
        <v>209</v>
      </c>
      <c r="D303" s="158">
        <v>40096</v>
      </c>
      <c r="E303" s="159" t="s">
        <v>13</v>
      </c>
      <c r="F303" s="159" t="s">
        <v>39</v>
      </c>
      <c r="G303" s="159" t="s">
        <v>354</v>
      </c>
      <c r="H303" s="128">
        <v>3.83</v>
      </c>
      <c r="I303" s="129">
        <v>0</v>
      </c>
      <c r="J303" s="16">
        <v>13538</v>
      </c>
      <c r="K303" s="133">
        <v>0</v>
      </c>
      <c r="L303" s="124" t="s">
        <v>367</v>
      </c>
      <c r="M303"/>
    </row>
    <row r="304" spans="1:13" ht="15" customHeight="1">
      <c r="A304" s="153">
        <v>304</v>
      </c>
      <c r="B304" s="167">
        <v>34</v>
      </c>
      <c r="C304" s="126" t="s">
        <v>420</v>
      </c>
      <c r="D304" s="158">
        <v>40396</v>
      </c>
      <c r="E304" s="159" t="s">
        <v>13</v>
      </c>
      <c r="F304" s="159" t="s">
        <v>39</v>
      </c>
      <c r="G304" s="159" t="s">
        <v>354</v>
      </c>
      <c r="H304" s="122">
        <v>3.51</v>
      </c>
      <c r="I304" s="123">
        <v>386</v>
      </c>
      <c r="J304" s="16">
        <v>13538</v>
      </c>
      <c r="K304" s="133">
        <v>1</v>
      </c>
      <c r="L304"/>
      <c r="M304"/>
    </row>
    <row r="305" spans="1:12" ht="15" customHeight="1">
      <c r="A305" s="48">
        <v>305</v>
      </c>
      <c r="B305" s="15">
        <v>12</v>
      </c>
      <c r="C305" s="154" t="s">
        <v>209</v>
      </c>
      <c r="D305" s="158">
        <v>40096</v>
      </c>
      <c r="E305" s="17" t="s">
        <v>13</v>
      </c>
      <c r="F305" s="17" t="s">
        <v>39</v>
      </c>
      <c r="G305" s="115" t="s">
        <v>332</v>
      </c>
      <c r="H305" s="162">
        <v>16.41</v>
      </c>
      <c r="I305" s="136">
        <v>366</v>
      </c>
      <c r="J305" s="16">
        <v>13538</v>
      </c>
      <c r="K305" s="114">
        <v>1</v>
      </c>
      <c r="L305" s="116"/>
    </row>
    <row r="306" spans="1:13" ht="15" customHeight="1">
      <c r="A306" s="48">
        <v>306</v>
      </c>
      <c r="B306" s="167">
        <v>27</v>
      </c>
      <c r="C306" s="126" t="s">
        <v>209</v>
      </c>
      <c r="D306" s="158">
        <v>40096</v>
      </c>
      <c r="E306" s="159" t="s">
        <v>13</v>
      </c>
      <c r="F306" s="159" t="s">
        <v>39</v>
      </c>
      <c r="G306" s="159" t="s">
        <v>355</v>
      </c>
      <c r="H306" s="122">
        <v>7.01</v>
      </c>
      <c r="I306" s="123">
        <v>532</v>
      </c>
      <c r="J306" s="16">
        <v>13538</v>
      </c>
      <c r="K306" s="133">
        <v>1</v>
      </c>
      <c r="L306"/>
      <c r="M306"/>
    </row>
    <row r="307" spans="1:13" ht="15" customHeight="1">
      <c r="A307" s="153">
        <v>307</v>
      </c>
      <c r="B307" s="167">
        <v>6</v>
      </c>
      <c r="C307" s="126" t="s">
        <v>209</v>
      </c>
      <c r="D307" s="158">
        <v>40096</v>
      </c>
      <c r="E307" s="159" t="s">
        <v>13</v>
      </c>
      <c r="F307" s="159" t="s">
        <v>39</v>
      </c>
      <c r="G307" s="159" t="s">
        <v>356</v>
      </c>
      <c r="H307" s="122">
        <v>1.35</v>
      </c>
      <c r="I307" s="123">
        <v>682</v>
      </c>
      <c r="J307" s="16">
        <v>13538</v>
      </c>
      <c r="K307" s="133">
        <v>1</v>
      </c>
      <c r="L307"/>
      <c r="M307"/>
    </row>
    <row r="308" spans="1:12" ht="15" customHeight="1">
      <c r="A308" s="48">
        <v>308</v>
      </c>
      <c r="B308" s="15">
        <v>23</v>
      </c>
      <c r="C308" s="154" t="s">
        <v>209</v>
      </c>
      <c r="D308" s="158">
        <v>40096</v>
      </c>
      <c r="E308" s="17" t="s">
        <v>13</v>
      </c>
      <c r="F308" s="17" t="s">
        <v>39</v>
      </c>
      <c r="G308" s="115" t="s">
        <v>333</v>
      </c>
      <c r="H308" s="162">
        <v>16</v>
      </c>
      <c r="I308" s="136">
        <v>165</v>
      </c>
      <c r="J308" s="16">
        <v>13538</v>
      </c>
      <c r="K308" s="114">
        <v>1</v>
      </c>
      <c r="L308" s="116"/>
    </row>
    <row r="309" spans="1:12" s="146" customFormat="1" ht="15" customHeight="1">
      <c r="A309" s="48">
        <v>309</v>
      </c>
      <c r="B309" s="15"/>
      <c r="C309" s="154"/>
      <c r="D309" s="114"/>
      <c r="E309" s="17"/>
      <c r="F309" s="17"/>
      <c r="G309" s="115"/>
      <c r="H309" s="162"/>
      <c r="I309" s="144">
        <f>SUM(I285:I308)</f>
        <v>13538</v>
      </c>
      <c r="J309" s="145">
        <v>13538</v>
      </c>
      <c r="K309" s="143">
        <f>SUM(K285:K308)</f>
        <v>22</v>
      </c>
      <c r="L309" s="151">
        <v>10</v>
      </c>
    </row>
    <row r="310" spans="1:13" ht="15" customHeight="1">
      <c r="A310" s="153">
        <v>310</v>
      </c>
      <c r="B310" s="167">
        <v>11</v>
      </c>
      <c r="C310" s="121" t="s">
        <v>357</v>
      </c>
      <c r="D310" s="158">
        <v>40996</v>
      </c>
      <c r="E310" s="159" t="s">
        <v>136</v>
      </c>
      <c r="F310" s="159" t="s">
        <v>137</v>
      </c>
      <c r="G310" s="124" t="s">
        <v>334</v>
      </c>
      <c r="H310" s="122">
        <v>9.37</v>
      </c>
      <c r="I310" s="123">
        <v>542</v>
      </c>
      <c r="J310" s="124">
        <v>12813</v>
      </c>
      <c r="K310" s="133">
        <v>1</v>
      </c>
      <c r="L310" s="1"/>
      <c r="M310" s="1"/>
    </row>
    <row r="311" spans="1:13" ht="15" customHeight="1">
      <c r="A311" s="48">
        <v>311</v>
      </c>
      <c r="B311" s="167">
        <v>5</v>
      </c>
      <c r="C311" s="121" t="s">
        <v>358</v>
      </c>
      <c r="D311" s="158">
        <v>40642</v>
      </c>
      <c r="E311" s="159" t="s">
        <v>136</v>
      </c>
      <c r="F311" s="159" t="s">
        <v>137</v>
      </c>
      <c r="G311" s="124" t="s">
        <v>335</v>
      </c>
      <c r="H311" s="122">
        <v>11.25</v>
      </c>
      <c r="I311" s="123">
        <v>587</v>
      </c>
      <c r="J311" s="124">
        <v>12813</v>
      </c>
      <c r="K311" s="133">
        <v>1</v>
      </c>
      <c r="L311" s="1"/>
      <c r="M311" s="1"/>
    </row>
    <row r="312" spans="1:13" ht="15" customHeight="1">
      <c r="A312" s="48">
        <v>312</v>
      </c>
      <c r="B312" s="167">
        <v>1</v>
      </c>
      <c r="C312" s="125" t="s">
        <v>358</v>
      </c>
      <c r="D312" s="158">
        <v>40642</v>
      </c>
      <c r="E312" s="159" t="s">
        <v>136</v>
      </c>
      <c r="F312" s="159" t="s">
        <v>137</v>
      </c>
      <c r="G312" s="124" t="s">
        <v>336</v>
      </c>
      <c r="H312" s="122">
        <v>4.26</v>
      </c>
      <c r="I312" s="123">
        <v>459</v>
      </c>
      <c r="J312" s="124">
        <v>12813</v>
      </c>
      <c r="K312" s="133">
        <v>1</v>
      </c>
      <c r="L312" s="1"/>
      <c r="M312" s="1"/>
    </row>
    <row r="313" spans="1:13" ht="15" customHeight="1">
      <c r="A313" s="153">
        <v>313</v>
      </c>
      <c r="B313" s="167">
        <v>5</v>
      </c>
      <c r="C313" s="121" t="s">
        <v>359</v>
      </c>
      <c r="D313" s="158">
        <v>40654</v>
      </c>
      <c r="E313" s="159" t="s">
        <v>136</v>
      </c>
      <c r="F313" s="159" t="s">
        <v>137</v>
      </c>
      <c r="G313" s="124" t="s">
        <v>338</v>
      </c>
      <c r="H313" s="122">
        <v>8.28</v>
      </c>
      <c r="I313" s="123">
        <v>532</v>
      </c>
      <c r="J313" s="124">
        <v>12813</v>
      </c>
      <c r="K313" s="133">
        <v>1</v>
      </c>
      <c r="L313" s="1"/>
      <c r="M313" s="1"/>
    </row>
    <row r="314" spans="1:13" ht="15" customHeight="1">
      <c r="A314" s="48">
        <v>314</v>
      </c>
      <c r="B314" s="167">
        <v>1</v>
      </c>
      <c r="C314" s="125" t="s">
        <v>360</v>
      </c>
      <c r="D314" s="158">
        <v>40757</v>
      </c>
      <c r="E314" s="159" t="s">
        <v>136</v>
      </c>
      <c r="F314" s="159" t="s">
        <v>137</v>
      </c>
      <c r="G314" s="124" t="s">
        <v>339</v>
      </c>
      <c r="H314" s="122">
        <v>1.25</v>
      </c>
      <c r="I314" s="123">
        <v>406</v>
      </c>
      <c r="J314" s="124">
        <v>12813</v>
      </c>
      <c r="K314" s="133">
        <v>1</v>
      </c>
      <c r="L314" s="1"/>
      <c r="M314" s="1"/>
    </row>
    <row r="315" spans="1:13" ht="15" customHeight="1">
      <c r="A315" s="48">
        <v>315</v>
      </c>
      <c r="B315" s="167">
        <v>5</v>
      </c>
      <c r="C315" s="126" t="s">
        <v>361</v>
      </c>
      <c r="D315" s="158">
        <v>39828</v>
      </c>
      <c r="E315" s="159" t="s">
        <v>136</v>
      </c>
      <c r="F315" s="159" t="s">
        <v>137</v>
      </c>
      <c r="G315" s="124" t="s">
        <v>342</v>
      </c>
      <c r="H315" s="122">
        <v>8.31</v>
      </c>
      <c r="I315" s="123">
        <v>827</v>
      </c>
      <c r="J315" s="124">
        <v>12813</v>
      </c>
      <c r="K315" s="133">
        <v>1</v>
      </c>
      <c r="L315" s="1"/>
      <c r="M315" s="1"/>
    </row>
    <row r="316" spans="1:13" ht="15" customHeight="1">
      <c r="A316" s="153">
        <v>316</v>
      </c>
      <c r="B316" s="167">
        <v>12</v>
      </c>
      <c r="C316" s="126" t="s">
        <v>362</v>
      </c>
      <c r="D316" s="158">
        <v>40396</v>
      </c>
      <c r="E316" s="159" t="s">
        <v>136</v>
      </c>
      <c r="F316" s="159" t="s">
        <v>137</v>
      </c>
      <c r="G316" s="124" t="s">
        <v>344</v>
      </c>
      <c r="H316" s="122">
        <v>4.1</v>
      </c>
      <c r="I316" s="123">
        <v>413</v>
      </c>
      <c r="J316" s="124">
        <v>12813</v>
      </c>
      <c r="K316" s="133">
        <v>1</v>
      </c>
      <c r="L316" s="1"/>
      <c r="M316" s="1"/>
    </row>
    <row r="317" spans="1:13" ht="15" customHeight="1">
      <c r="A317" s="48">
        <v>317</v>
      </c>
      <c r="B317" s="167">
        <v>4</v>
      </c>
      <c r="C317" s="126" t="s">
        <v>361</v>
      </c>
      <c r="D317" s="158">
        <v>39828</v>
      </c>
      <c r="E317" s="159" t="s">
        <v>136</v>
      </c>
      <c r="F317" s="159" t="s">
        <v>137</v>
      </c>
      <c r="G317" s="124" t="s">
        <v>345</v>
      </c>
      <c r="H317" s="122">
        <v>10.34</v>
      </c>
      <c r="I317" s="123">
        <v>722</v>
      </c>
      <c r="J317" s="124">
        <v>12813</v>
      </c>
      <c r="K317" s="133">
        <v>1</v>
      </c>
      <c r="L317" s="1"/>
      <c r="M317" s="1"/>
    </row>
    <row r="318" spans="1:13" ht="15" customHeight="1">
      <c r="A318" s="48">
        <v>318</v>
      </c>
      <c r="B318" s="167">
        <v>14</v>
      </c>
      <c r="C318" s="126" t="s">
        <v>363</v>
      </c>
      <c r="D318" s="158">
        <v>39904</v>
      </c>
      <c r="E318" s="159" t="s">
        <v>136</v>
      </c>
      <c r="F318" s="159" t="s">
        <v>137</v>
      </c>
      <c r="G318" s="124" t="s">
        <v>346</v>
      </c>
      <c r="H318" s="122">
        <v>1.3</v>
      </c>
      <c r="I318" s="123">
        <v>457</v>
      </c>
      <c r="J318" s="124">
        <v>12813</v>
      </c>
      <c r="K318" s="133">
        <v>1</v>
      </c>
      <c r="L318" s="1"/>
      <c r="M318" s="1"/>
    </row>
    <row r="319" spans="1:13" ht="15" customHeight="1">
      <c r="A319" s="153">
        <v>319</v>
      </c>
      <c r="B319" s="167">
        <v>1</v>
      </c>
      <c r="C319" s="121" t="s">
        <v>364</v>
      </c>
      <c r="D319" s="158">
        <v>40994</v>
      </c>
      <c r="E319" s="159" t="s">
        <v>136</v>
      </c>
      <c r="F319" s="159" t="s">
        <v>137</v>
      </c>
      <c r="G319" s="124" t="s">
        <v>348</v>
      </c>
      <c r="H319" s="122">
        <v>9.25</v>
      </c>
      <c r="I319" s="123">
        <v>723</v>
      </c>
      <c r="J319" s="124">
        <v>12813</v>
      </c>
      <c r="K319" s="133">
        <v>1</v>
      </c>
      <c r="L319" s="1"/>
      <c r="M319" s="1"/>
    </row>
    <row r="320" spans="1:13" ht="15" customHeight="1">
      <c r="A320" s="48">
        <v>320</v>
      </c>
      <c r="B320" s="167">
        <v>1</v>
      </c>
      <c r="C320" s="121" t="s">
        <v>135</v>
      </c>
      <c r="D320" s="158">
        <v>40550</v>
      </c>
      <c r="E320" s="159" t="s">
        <v>136</v>
      </c>
      <c r="F320" s="159" t="s">
        <v>137</v>
      </c>
      <c r="G320" s="124" t="s">
        <v>349</v>
      </c>
      <c r="H320" s="122">
        <v>10.66</v>
      </c>
      <c r="I320" s="123">
        <v>786</v>
      </c>
      <c r="J320" s="124">
        <v>12813</v>
      </c>
      <c r="K320" s="133">
        <v>1</v>
      </c>
      <c r="L320" s="1"/>
      <c r="M320" s="1"/>
    </row>
    <row r="321" spans="1:12" ht="15" customHeight="1">
      <c r="A321" s="48">
        <v>321</v>
      </c>
      <c r="B321" s="15">
        <v>1</v>
      </c>
      <c r="C321" s="154" t="s">
        <v>135</v>
      </c>
      <c r="D321" s="158">
        <v>40550</v>
      </c>
      <c r="E321" s="17" t="s">
        <v>136</v>
      </c>
      <c r="F321" s="17" t="s">
        <v>137</v>
      </c>
      <c r="G321" s="115" t="s">
        <v>329</v>
      </c>
      <c r="H321" s="160" t="s">
        <v>218</v>
      </c>
      <c r="I321" s="136">
        <v>829</v>
      </c>
      <c r="J321" s="124">
        <v>12813</v>
      </c>
      <c r="K321" s="114">
        <v>1</v>
      </c>
      <c r="L321" s="116"/>
    </row>
    <row r="322" spans="1:13" ht="15" customHeight="1">
      <c r="A322" s="153">
        <v>322</v>
      </c>
      <c r="B322" s="167">
        <v>2</v>
      </c>
      <c r="C322" s="121" t="s">
        <v>135</v>
      </c>
      <c r="D322" s="158">
        <v>40550</v>
      </c>
      <c r="E322" s="159" t="s">
        <v>136</v>
      </c>
      <c r="F322" s="159" t="s">
        <v>137</v>
      </c>
      <c r="G322" s="124" t="s">
        <v>350</v>
      </c>
      <c r="H322" s="122">
        <v>4.19</v>
      </c>
      <c r="I322" s="123">
        <v>612</v>
      </c>
      <c r="J322" s="124">
        <v>12813</v>
      </c>
      <c r="K322" s="133">
        <v>1</v>
      </c>
      <c r="L322" s="1"/>
      <c r="M322" s="1"/>
    </row>
    <row r="323" spans="1:13" ht="15" customHeight="1">
      <c r="A323" s="48">
        <v>323</v>
      </c>
      <c r="B323" s="167">
        <v>1</v>
      </c>
      <c r="C323" s="121" t="s">
        <v>135</v>
      </c>
      <c r="D323" s="158">
        <v>40550</v>
      </c>
      <c r="E323" s="159" t="s">
        <v>136</v>
      </c>
      <c r="F323" s="159" t="s">
        <v>137</v>
      </c>
      <c r="G323" s="124" t="s">
        <v>351</v>
      </c>
      <c r="H323" s="122">
        <v>1.37</v>
      </c>
      <c r="I323" s="123">
        <v>706</v>
      </c>
      <c r="J323" s="124">
        <v>12813</v>
      </c>
      <c r="K323" s="133">
        <v>1</v>
      </c>
      <c r="L323" s="1"/>
      <c r="M323" s="1"/>
    </row>
    <row r="324" spans="1:12" ht="15" customHeight="1">
      <c r="A324" s="48">
        <v>324</v>
      </c>
      <c r="B324" s="15">
        <v>1</v>
      </c>
      <c r="C324" s="154" t="s">
        <v>135</v>
      </c>
      <c r="D324" s="158">
        <v>40550</v>
      </c>
      <c r="E324" s="17" t="s">
        <v>136</v>
      </c>
      <c r="F324" s="17" t="s">
        <v>137</v>
      </c>
      <c r="G324" s="115" t="s">
        <v>330</v>
      </c>
      <c r="H324" s="162">
        <v>37</v>
      </c>
      <c r="I324" s="136">
        <v>546</v>
      </c>
      <c r="J324" s="124">
        <v>12813</v>
      </c>
      <c r="K324" s="114">
        <v>1</v>
      </c>
      <c r="L324" s="116"/>
    </row>
    <row r="325" spans="1:13" ht="15" customHeight="1">
      <c r="A325" s="153">
        <v>325</v>
      </c>
      <c r="B325" s="167">
        <v>7</v>
      </c>
      <c r="C325" s="126" t="s">
        <v>365</v>
      </c>
      <c r="D325" s="158">
        <v>39912</v>
      </c>
      <c r="E325" s="159" t="s">
        <v>136</v>
      </c>
      <c r="F325" s="159" t="s">
        <v>137</v>
      </c>
      <c r="G325" s="124" t="s">
        <v>352</v>
      </c>
      <c r="H325" s="122">
        <v>8.82</v>
      </c>
      <c r="I325" s="123">
        <v>837</v>
      </c>
      <c r="J325" s="124">
        <v>12813</v>
      </c>
      <c r="K325" s="133">
        <v>1</v>
      </c>
      <c r="L325" s="1"/>
      <c r="M325" s="1"/>
    </row>
    <row r="326" spans="1:13" ht="15" customHeight="1">
      <c r="A326" s="48">
        <v>326</v>
      </c>
      <c r="B326" s="167">
        <v>6</v>
      </c>
      <c r="C326" s="126" t="s">
        <v>366</v>
      </c>
      <c r="D326" s="158">
        <v>39960</v>
      </c>
      <c r="E326" s="159" t="s">
        <v>136</v>
      </c>
      <c r="F326" s="159" t="s">
        <v>137</v>
      </c>
      <c r="G326" s="124" t="s">
        <v>353</v>
      </c>
      <c r="H326" s="122">
        <v>10.72</v>
      </c>
      <c r="I326" s="123">
        <v>774</v>
      </c>
      <c r="J326" s="124">
        <v>12813</v>
      </c>
      <c r="K326" s="133">
        <v>1</v>
      </c>
      <c r="L326" s="1"/>
      <c r="M326" s="1"/>
    </row>
    <row r="327" spans="1:13" ht="15" customHeight="1">
      <c r="A327" s="48">
        <v>327</v>
      </c>
      <c r="B327" s="167">
        <v>6</v>
      </c>
      <c r="C327" s="126" t="s">
        <v>365</v>
      </c>
      <c r="D327" s="158">
        <v>39912</v>
      </c>
      <c r="E327" s="159" t="s">
        <v>136</v>
      </c>
      <c r="F327" s="159" t="s">
        <v>137</v>
      </c>
      <c r="G327" s="124" t="s">
        <v>354</v>
      </c>
      <c r="H327" s="122">
        <v>4.2</v>
      </c>
      <c r="I327" s="123">
        <v>616</v>
      </c>
      <c r="J327" s="124">
        <v>12813</v>
      </c>
      <c r="K327" s="133">
        <v>1</v>
      </c>
      <c r="L327" s="1"/>
      <c r="M327" s="1"/>
    </row>
    <row r="328" spans="1:13" ht="15" customHeight="1">
      <c r="A328" s="153">
        <v>328</v>
      </c>
      <c r="B328" s="167">
        <v>11</v>
      </c>
      <c r="C328" s="126" t="s">
        <v>366</v>
      </c>
      <c r="D328" s="158">
        <v>39960</v>
      </c>
      <c r="E328" s="159" t="s">
        <v>136</v>
      </c>
      <c r="F328" s="159" t="s">
        <v>137</v>
      </c>
      <c r="G328" s="124" t="s">
        <v>355</v>
      </c>
      <c r="H328" s="122">
        <v>8.42</v>
      </c>
      <c r="I328" s="123">
        <v>696</v>
      </c>
      <c r="J328" s="124">
        <v>12813</v>
      </c>
      <c r="K328" s="133">
        <v>1</v>
      </c>
      <c r="L328" s="1"/>
      <c r="M328" s="1"/>
    </row>
    <row r="329" spans="1:13" ht="15" customHeight="1">
      <c r="A329" s="48">
        <v>329</v>
      </c>
      <c r="B329" s="167">
        <v>4</v>
      </c>
      <c r="C329" s="126" t="s">
        <v>366</v>
      </c>
      <c r="D329" s="158">
        <v>39960</v>
      </c>
      <c r="E329" s="159" t="s">
        <v>136</v>
      </c>
      <c r="F329" s="159" t="s">
        <v>137</v>
      </c>
      <c r="G329" s="124" t="s">
        <v>356</v>
      </c>
      <c r="H329" s="122">
        <v>1.4</v>
      </c>
      <c r="I329" s="123">
        <v>743</v>
      </c>
      <c r="J329" s="124">
        <v>12813</v>
      </c>
      <c r="K329" s="133">
        <v>1</v>
      </c>
      <c r="L329" s="1"/>
      <c r="M329" s="1"/>
    </row>
    <row r="330" spans="1:13" s="146" customFormat="1" ht="15" customHeight="1">
      <c r="A330" s="48">
        <v>330</v>
      </c>
      <c r="B330" s="167"/>
      <c r="C330" s="126"/>
      <c r="D330" s="158"/>
      <c r="E330" s="159"/>
      <c r="F330" s="159"/>
      <c r="G330" s="124"/>
      <c r="H330" s="122"/>
      <c r="I330" s="149">
        <f>SUM(I310:I329)</f>
        <v>12813</v>
      </c>
      <c r="J330" s="148">
        <v>12813</v>
      </c>
      <c r="K330" s="150">
        <f>SUM(K310:K329)</f>
        <v>20</v>
      </c>
      <c r="L330" s="152">
        <v>11</v>
      </c>
      <c r="M330" s="148"/>
    </row>
    <row r="331" spans="1:12" ht="15" customHeight="1">
      <c r="A331" s="153">
        <v>331</v>
      </c>
      <c r="B331" s="15">
        <v>7</v>
      </c>
      <c r="C331" s="154" t="s">
        <v>133</v>
      </c>
      <c r="D331" s="114">
        <v>2012</v>
      </c>
      <c r="E331" s="17" t="s">
        <v>131</v>
      </c>
      <c r="F331" s="159" t="s">
        <v>14</v>
      </c>
      <c r="G331" s="115" t="s">
        <v>323</v>
      </c>
      <c r="H331" s="160" t="s">
        <v>278</v>
      </c>
      <c r="I331" s="136">
        <v>469</v>
      </c>
      <c r="J331" s="124">
        <v>12166</v>
      </c>
      <c r="K331" s="114">
        <v>1</v>
      </c>
      <c r="L331" s="116"/>
    </row>
    <row r="332" spans="1:11" ht="15" customHeight="1">
      <c r="A332" s="48">
        <v>332</v>
      </c>
      <c r="B332" s="86">
        <v>6</v>
      </c>
      <c r="C332" s="154" t="s">
        <v>133</v>
      </c>
      <c r="D332" s="95">
        <v>2012</v>
      </c>
      <c r="E332" s="117" t="s">
        <v>131</v>
      </c>
      <c r="F332" s="159" t="s">
        <v>14</v>
      </c>
      <c r="G332" s="117" t="s">
        <v>319</v>
      </c>
      <c r="H332" s="161">
        <v>3344</v>
      </c>
      <c r="I332" s="138">
        <v>3344</v>
      </c>
      <c r="J332" s="124">
        <v>12166</v>
      </c>
      <c r="K332" s="95">
        <v>1</v>
      </c>
    </row>
    <row r="333" spans="1:12" ht="15" customHeight="1">
      <c r="A333" s="48">
        <v>333</v>
      </c>
      <c r="B333" s="15">
        <v>2</v>
      </c>
      <c r="C333" s="154" t="s">
        <v>133</v>
      </c>
      <c r="D333" s="114">
        <v>2012</v>
      </c>
      <c r="E333" s="17" t="s">
        <v>131</v>
      </c>
      <c r="F333" s="159" t="s">
        <v>14</v>
      </c>
      <c r="G333" s="115" t="s">
        <v>324</v>
      </c>
      <c r="H333" s="162">
        <v>23.1</v>
      </c>
      <c r="I333" s="136">
        <v>413</v>
      </c>
      <c r="J333" s="124">
        <v>12166</v>
      </c>
      <c r="K333" s="114">
        <v>1</v>
      </c>
      <c r="L333" s="116"/>
    </row>
    <row r="334" spans="1:12" ht="15" customHeight="1">
      <c r="A334" s="153">
        <v>334</v>
      </c>
      <c r="B334" s="15">
        <v>7</v>
      </c>
      <c r="C334" s="154" t="s">
        <v>133</v>
      </c>
      <c r="D334" s="114">
        <v>2012</v>
      </c>
      <c r="E334" s="17" t="s">
        <v>131</v>
      </c>
      <c r="F334" s="159" t="s">
        <v>14</v>
      </c>
      <c r="G334" s="115" t="s">
        <v>325</v>
      </c>
      <c r="H334" s="162">
        <v>37</v>
      </c>
      <c r="I334" s="136">
        <v>366</v>
      </c>
      <c r="J334" s="124">
        <v>12166</v>
      </c>
      <c r="K334" s="114">
        <v>1</v>
      </c>
      <c r="L334" s="116"/>
    </row>
    <row r="335" spans="1:12" ht="15" customHeight="1">
      <c r="A335" s="48">
        <v>335</v>
      </c>
      <c r="B335" s="86">
        <v>6</v>
      </c>
      <c r="C335" s="154" t="s">
        <v>130</v>
      </c>
      <c r="D335" s="95">
        <v>2009</v>
      </c>
      <c r="E335" s="117" t="s">
        <v>131</v>
      </c>
      <c r="F335" s="159" t="s">
        <v>14</v>
      </c>
      <c r="G335" s="118" t="s">
        <v>326</v>
      </c>
      <c r="H335" s="163" t="s">
        <v>292</v>
      </c>
      <c r="I335" s="135">
        <v>689</v>
      </c>
      <c r="J335" s="124">
        <v>12166</v>
      </c>
      <c r="K335" s="114">
        <v>1</v>
      </c>
      <c r="L335" s="119"/>
    </row>
    <row r="336" spans="1:11" ht="15" customHeight="1">
      <c r="A336" s="48">
        <v>336</v>
      </c>
      <c r="B336" s="86" t="s">
        <v>306</v>
      </c>
      <c r="C336" s="154" t="s">
        <v>130</v>
      </c>
      <c r="D336" s="95">
        <v>2009</v>
      </c>
      <c r="E336" s="117" t="s">
        <v>131</v>
      </c>
      <c r="F336" s="159" t="s">
        <v>14</v>
      </c>
      <c r="G336" s="117" t="s">
        <v>320</v>
      </c>
      <c r="H336" s="166" t="s">
        <v>306</v>
      </c>
      <c r="I336" s="135">
        <v>0</v>
      </c>
      <c r="J336" s="124">
        <v>12166</v>
      </c>
      <c r="K336" s="95">
        <v>1</v>
      </c>
    </row>
    <row r="337" spans="1:12" ht="15" customHeight="1">
      <c r="A337" s="153">
        <v>337</v>
      </c>
      <c r="B337" s="15">
        <v>9</v>
      </c>
      <c r="C337" s="154" t="s">
        <v>130</v>
      </c>
      <c r="D337" s="114">
        <v>2009</v>
      </c>
      <c r="E337" s="17" t="s">
        <v>131</v>
      </c>
      <c r="F337" s="159" t="s">
        <v>14</v>
      </c>
      <c r="G337" s="115" t="s">
        <v>327</v>
      </c>
      <c r="H337" s="162">
        <v>23.29</v>
      </c>
      <c r="I337" s="136">
        <v>417</v>
      </c>
      <c r="J337" s="124">
        <v>12166</v>
      </c>
      <c r="K337" s="114">
        <v>1</v>
      </c>
      <c r="L337" s="116"/>
    </row>
    <row r="338" spans="1:12" ht="15" customHeight="1">
      <c r="A338" s="48">
        <v>338</v>
      </c>
      <c r="B338" s="15">
        <v>16</v>
      </c>
      <c r="C338" s="154" t="s">
        <v>130</v>
      </c>
      <c r="D338" s="114">
        <v>2009</v>
      </c>
      <c r="E338" s="17" t="s">
        <v>131</v>
      </c>
      <c r="F338" s="159" t="s">
        <v>14</v>
      </c>
      <c r="G338" s="115" t="s">
        <v>328</v>
      </c>
      <c r="H338" s="162">
        <v>39</v>
      </c>
      <c r="I338" s="136">
        <v>394</v>
      </c>
      <c r="J338" s="124">
        <v>12166</v>
      </c>
      <c r="K338" s="114">
        <v>1</v>
      </c>
      <c r="L338" s="116"/>
    </row>
    <row r="339" spans="1:13" ht="15" customHeight="1">
      <c r="A339" s="48">
        <v>339</v>
      </c>
      <c r="B339" s="167">
        <v>27</v>
      </c>
      <c r="C339" s="121" t="s">
        <v>441</v>
      </c>
      <c r="D339" s="158">
        <v>41081</v>
      </c>
      <c r="E339" s="159" t="s">
        <v>131</v>
      </c>
      <c r="F339" s="159" t="s">
        <v>14</v>
      </c>
      <c r="G339" s="159" t="s">
        <v>334</v>
      </c>
      <c r="H339" s="122">
        <v>9.9</v>
      </c>
      <c r="I339" s="123">
        <v>418</v>
      </c>
      <c r="J339" s="124">
        <v>12166</v>
      </c>
      <c r="K339" s="133">
        <v>1</v>
      </c>
      <c r="L339"/>
      <c r="M339"/>
    </row>
    <row r="340" spans="1:13" ht="15" customHeight="1">
      <c r="A340" s="153">
        <v>340</v>
      </c>
      <c r="B340" s="167">
        <v>9</v>
      </c>
      <c r="C340" s="121" t="s">
        <v>442</v>
      </c>
      <c r="D340" s="158">
        <v>41038</v>
      </c>
      <c r="E340" s="159" t="s">
        <v>131</v>
      </c>
      <c r="F340" s="159" t="s">
        <v>14</v>
      </c>
      <c r="G340" s="159" t="s">
        <v>335</v>
      </c>
      <c r="H340" s="122">
        <v>11.55</v>
      </c>
      <c r="I340" s="123">
        <v>538</v>
      </c>
      <c r="J340" s="124">
        <v>12166</v>
      </c>
      <c r="K340" s="133">
        <v>1</v>
      </c>
      <c r="L340"/>
      <c r="M340"/>
    </row>
    <row r="341" spans="1:13" ht="15" customHeight="1">
      <c r="A341" s="48">
        <v>341</v>
      </c>
      <c r="B341" s="167">
        <v>23</v>
      </c>
      <c r="C341" s="125" t="s">
        <v>442</v>
      </c>
      <c r="D341" s="158">
        <v>41038</v>
      </c>
      <c r="E341" s="159" t="s">
        <v>131</v>
      </c>
      <c r="F341" s="159" t="s">
        <v>14</v>
      </c>
      <c r="G341" s="159" t="s">
        <v>336</v>
      </c>
      <c r="H341" s="122">
        <v>3.56</v>
      </c>
      <c r="I341" s="123">
        <v>269</v>
      </c>
      <c r="J341" s="124">
        <v>12166</v>
      </c>
      <c r="K341" s="133">
        <v>1</v>
      </c>
      <c r="L341"/>
      <c r="M341"/>
    </row>
    <row r="342" spans="1:13" ht="15" customHeight="1">
      <c r="A342" s="48">
        <v>342</v>
      </c>
      <c r="B342" s="167">
        <v>13</v>
      </c>
      <c r="C342" s="121" t="s">
        <v>442</v>
      </c>
      <c r="D342" s="158">
        <v>41038</v>
      </c>
      <c r="E342" s="159" t="s">
        <v>131</v>
      </c>
      <c r="F342" s="159" t="s">
        <v>14</v>
      </c>
      <c r="G342" s="159" t="s">
        <v>338</v>
      </c>
      <c r="H342" s="122">
        <v>7.32</v>
      </c>
      <c r="I342" s="123">
        <v>448</v>
      </c>
      <c r="J342" s="124">
        <v>12166</v>
      </c>
      <c r="K342" s="133">
        <v>1</v>
      </c>
      <c r="L342"/>
      <c r="M342"/>
    </row>
    <row r="343" spans="1:13" ht="15" customHeight="1">
      <c r="A343" s="153">
        <v>343</v>
      </c>
      <c r="B343" s="167">
        <v>12</v>
      </c>
      <c r="C343" s="126" t="s">
        <v>130</v>
      </c>
      <c r="D343" s="158">
        <v>39889</v>
      </c>
      <c r="E343" s="159" t="s">
        <v>131</v>
      </c>
      <c r="F343" s="159" t="s">
        <v>14</v>
      </c>
      <c r="G343" s="159" t="s">
        <v>342</v>
      </c>
      <c r="H343" s="122">
        <v>8.57</v>
      </c>
      <c r="I343" s="123">
        <v>752</v>
      </c>
      <c r="J343" s="124">
        <v>12166</v>
      </c>
      <c r="K343" s="133">
        <v>1</v>
      </c>
      <c r="L343"/>
      <c r="M343"/>
    </row>
    <row r="344" spans="1:13" ht="15" customHeight="1">
      <c r="A344" s="48">
        <v>344</v>
      </c>
      <c r="B344" s="167">
        <v>7</v>
      </c>
      <c r="C344" s="126" t="s">
        <v>130</v>
      </c>
      <c r="D344" s="158">
        <v>39889</v>
      </c>
      <c r="E344" s="159" t="s">
        <v>131</v>
      </c>
      <c r="F344" s="159" t="s">
        <v>14</v>
      </c>
      <c r="G344" s="159" t="s">
        <v>343</v>
      </c>
      <c r="H344" s="122">
        <v>10.64</v>
      </c>
      <c r="I344" s="123">
        <v>691</v>
      </c>
      <c r="J344" s="124">
        <v>12166</v>
      </c>
      <c r="K344" s="133">
        <v>1</v>
      </c>
      <c r="L344"/>
      <c r="M344"/>
    </row>
    <row r="345" spans="1:13" ht="15" customHeight="1">
      <c r="A345" s="48">
        <v>345</v>
      </c>
      <c r="B345" s="167">
        <v>5</v>
      </c>
      <c r="C345" s="126" t="s">
        <v>130</v>
      </c>
      <c r="D345" s="158">
        <v>39889</v>
      </c>
      <c r="E345" s="159" t="s">
        <v>131</v>
      </c>
      <c r="F345" s="159" t="s">
        <v>14</v>
      </c>
      <c r="G345" s="159" t="s">
        <v>344</v>
      </c>
      <c r="H345" s="122">
        <v>4.62</v>
      </c>
      <c r="I345" s="123">
        <v>570</v>
      </c>
      <c r="J345" s="124">
        <v>12166</v>
      </c>
      <c r="K345" s="133">
        <v>1</v>
      </c>
      <c r="L345"/>
      <c r="M345"/>
    </row>
    <row r="346" spans="1:13" ht="15" customHeight="1">
      <c r="A346" s="153">
        <v>346</v>
      </c>
      <c r="B346" s="167">
        <v>2</v>
      </c>
      <c r="C346" s="126" t="s">
        <v>130</v>
      </c>
      <c r="D346" s="158">
        <v>39889</v>
      </c>
      <c r="E346" s="159" t="s">
        <v>131</v>
      </c>
      <c r="F346" s="159" t="s">
        <v>14</v>
      </c>
      <c r="G346" s="159" t="s">
        <v>345</v>
      </c>
      <c r="H346" s="122">
        <v>11.2</v>
      </c>
      <c r="I346" s="123">
        <v>803</v>
      </c>
      <c r="J346" s="124">
        <v>12166</v>
      </c>
      <c r="K346" s="133">
        <v>1</v>
      </c>
      <c r="L346"/>
      <c r="M346"/>
    </row>
    <row r="347" spans="1:13" ht="15" customHeight="1">
      <c r="A347" s="48">
        <v>347</v>
      </c>
      <c r="B347" s="167">
        <v>31</v>
      </c>
      <c r="C347" s="126" t="s">
        <v>443</v>
      </c>
      <c r="D347" s="158">
        <v>40439</v>
      </c>
      <c r="E347" s="159" t="s">
        <v>131</v>
      </c>
      <c r="F347" s="159" t="s">
        <v>14</v>
      </c>
      <c r="G347" s="159" t="s">
        <v>352</v>
      </c>
      <c r="H347" s="131">
        <v>9.39</v>
      </c>
      <c r="I347" s="123">
        <v>688</v>
      </c>
      <c r="J347" s="124">
        <v>12166</v>
      </c>
      <c r="K347" s="133">
        <v>1</v>
      </c>
      <c r="L347"/>
      <c r="M347"/>
    </row>
    <row r="348" spans="1:13" ht="15" customHeight="1">
      <c r="A348" s="48">
        <v>348</v>
      </c>
      <c r="B348" s="167">
        <v>13</v>
      </c>
      <c r="C348" s="126" t="s">
        <v>443</v>
      </c>
      <c r="D348" s="158">
        <v>40439</v>
      </c>
      <c r="E348" s="159" t="s">
        <v>131</v>
      </c>
      <c r="F348" s="159" t="s">
        <v>14</v>
      </c>
      <c r="G348" s="159" t="s">
        <v>353</v>
      </c>
      <c r="H348" s="122">
        <v>12.2</v>
      </c>
      <c r="I348" s="123">
        <v>508</v>
      </c>
      <c r="J348" s="124">
        <v>12166</v>
      </c>
      <c r="K348" s="133">
        <v>1</v>
      </c>
      <c r="L348"/>
      <c r="M348"/>
    </row>
    <row r="349" spans="1:13" ht="15" customHeight="1">
      <c r="A349" s="153">
        <v>349</v>
      </c>
      <c r="B349" s="167">
        <v>32</v>
      </c>
      <c r="C349" s="126" t="s">
        <v>443</v>
      </c>
      <c r="D349" s="158">
        <v>40439</v>
      </c>
      <c r="E349" s="159" t="s">
        <v>131</v>
      </c>
      <c r="F349" s="159" t="s">
        <v>14</v>
      </c>
      <c r="G349" s="159" t="s">
        <v>354</v>
      </c>
      <c r="H349" s="122">
        <v>3.52</v>
      </c>
      <c r="I349" s="123">
        <v>389</v>
      </c>
      <c r="J349" s="124">
        <v>12166</v>
      </c>
      <c r="K349" s="133">
        <v>1</v>
      </c>
      <c r="L349"/>
      <c r="M349"/>
    </row>
    <row r="350" spans="1:13" s="146" customFormat="1" ht="15" customHeight="1">
      <c r="A350" s="48">
        <v>350</v>
      </c>
      <c r="B350" s="167"/>
      <c r="C350" s="126"/>
      <c r="D350" s="158"/>
      <c r="E350" s="159"/>
      <c r="F350" s="159"/>
      <c r="G350" s="159"/>
      <c r="H350" s="122"/>
      <c r="I350" s="149">
        <f>SUM(I331:I349)</f>
        <v>12166</v>
      </c>
      <c r="J350" s="148">
        <v>12166</v>
      </c>
      <c r="K350" s="150">
        <f>SUM(K331:K349)</f>
        <v>19</v>
      </c>
      <c r="L350" s="152">
        <v>12</v>
      </c>
      <c r="M350" s="148"/>
    </row>
    <row r="351" spans="1:12" ht="15" customHeight="1">
      <c r="A351" s="48">
        <v>351</v>
      </c>
      <c r="B351" s="15">
        <v>18</v>
      </c>
      <c r="C351" s="155" t="s">
        <v>31</v>
      </c>
      <c r="D351" s="114">
        <v>2011</v>
      </c>
      <c r="E351" s="17" t="s">
        <v>32</v>
      </c>
      <c r="F351" s="17" t="s">
        <v>33</v>
      </c>
      <c r="G351" s="115" t="s">
        <v>323</v>
      </c>
      <c r="H351" s="160" t="s">
        <v>284</v>
      </c>
      <c r="I351" s="136">
        <v>364</v>
      </c>
      <c r="J351" s="16">
        <v>11694</v>
      </c>
      <c r="K351" s="114">
        <v>1</v>
      </c>
      <c r="L351" s="116"/>
    </row>
    <row r="352" spans="1:13" ht="15" customHeight="1">
      <c r="A352" s="153">
        <v>352</v>
      </c>
      <c r="B352" s="167">
        <v>49</v>
      </c>
      <c r="C352" s="121" t="s">
        <v>34</v>
      </c>
      <c r="D352" s="158">
        <v>41017</v>
      </c>
      <c r="E352" s="159" t="s">
        <v>32</v>
      </c>
      <c r="F352" s="159" t="s">
        <v>33</v>
      </c>
      <c r="G352" s="159" t="s">
        <v>334</v>
      </c>
      <c r="H352" s="122">
        <v>10.54</v>
      </c>
      <c r="I352" s="123">
        <v>286</v>
      </c>
      <c r="J352" s="16">
        <v>11694</v>
      </c>
      <c r="K352" s="133">
        <v>1</v>
      </c>
      <c r="L352"/>
      <c r="M352"/>
    </row>
    <row r="353" spans="1:13" ht="15" customHeight="1">
      <c r="A353" s="48">
        <v>353</v>
      </c>
      <c r="B353" s="167">
        <v>25</v>
      </c>
      <c r="C353" s="121" t="s">
        <v>35</v>
      </c>
      <c r="D353" s="158">
        <v>41099</v>
      </c>
      <c r="E353" s="159" t="s">
        <v>32</v>
      </c>
      <c r="F353" s="159" t="s">
        <v>33</v>
      </c>
      <c r="G353" s="159" t="s">
        <v>335</v>
      </c>
      <c r="H353" s="122">
        <v>12.59</v>
      </c>
      <c r="I353" s="123">
        <v>385</v>
      </c>
      <c r="J353" s="16">
        <v>11694</v>
      </c>
      <c r="K353" s="133">
        <v>1</v>
      </c>
      <c r="L353"/>
      <c r="M353"/>
    </row>
    <row r="354" spans="1:11" ht="15" customHeight="1">
      <c r="A354" s="48">
        <v>354</v>
      </c>
      <c r="B354" s="86">
        <v>2</v>
      </c>
      <c r="C354" s="155" t="s">
        <v>31</v>
      </c>
      <c r="D354" s="95">
        <v>2011</v>
      </c>
      <c r="E354" s="117" t="s">
        <v>32</v>
      </c>
      <c r="F354" s="117" t="s">
        <v>33</v>
      </c>
      <c r="G354" s="117" t="s">
        <v>319</v>
      </c>
      <c r="H354" s="161">
        <v>3991</v>
      </c>
      <c r="I354" s="138">
        <v>3991</v>
      </c>
      <c r="J354" s="16">
        <v>11694</v>
      </c>
      <c r="K354" s="95">
        <v>1</v>
      </c>
    </row>
    <row r="355" spans="1:13" ht="15" customHeight="1">
      <c r="A355" s="153">
        <v>355</v>
      </c>
      <c r="B355" s="167">
        <v>44</v>
      </c>
      <c r="C355" s="121" t="s">
        <v>34</v>
      </c>
      <c r="D355" s="158">
        <v>41017</v>
      </c>
      <c r="E355" s="159" t="s">
        <v>32</v>
      </c>
      <c r="F355" s="159" t="s">
        <v>33</v>
      </c>
      <c r="G355" s="159" t="s">
        <v>336</v>
      </c>
      <c r="H355" s="122">
        <v>3.06</v>
      </c>
      <c r="I355" s="123">
        <v>157</v>
      </c>
      <c r="J355" s="16">
        <v>11694</v>
      </c>
      <c r="K355" s="133">
        <v>1</v>
      </c>
      <c r="L355"/>
      <c r="M355"/>
    </row>
    <row r="356" spans="1:12" ht="15" customHeight="1">
      <c r="A356" s="48">
        <v>356</v>
      </c>
      <c r="B356" s="15">
        <v>4</v>
      </c>
      <c r="C356" s="155" t="s">
        <v>31</v>
      </c>
      <c r="D356" s="114">
        <v>2011</v>
      </c>
      <c r="E356" s="17" t="s">
        <v>32</v>
      </c>
      <c r="F356" s="17" t="s">
        <v>33</v>
      </c>
      <c r="G356" s="115" t="s">
        <v>324</v>
      </c>
      <c r="H356" s="162">
        <v>20.28</v>
      </c>
      <c r="I356" s="136">
        <v>348</v>
      </c>
      <c r="J356" s="16">
        <v>11694</v>
      </c>
      <c r="K356" s="114">
        <v>1</v>
      </c>
      <c r="L356" s="116"/>
    </row>
    <row r="357" spans="1:13" ht="15" customHeight="1">
      <c r="A357" s="48">
        <v>357</v>
      </c>
      <c r="B357" s="167">
        <v>25</v>
      </c>
      <c r="C357" s="121" t="s">
        <v>35</v>
      </c>
      <c r="D357" s="158">
        <v>41099</v>
      </c>
      <c r="E357" s="159" t="s">
        <v>32</v>
      </c>
      <c r="F357" s="159" t="s">
        <v>33</v>
      </c>
      <c r="G357" s="159" t="s">
        <v>338</v>
      </c>
      <c r="H357" s="122">
        <v>6.16</v>
      </c>
      <c r="I357" s="123">
        <v>348</v>
      </c>
      <c r="J357" s="16">
        <v>11694</v>
      </c>
      <c r="K357" s="133">
        <v>1</v>
      </c>
      <c r="L357"/>
      <c r="M357"/>
    </row>
    <row r="358" spans="1:13" ht="15" customHeight="1">
      <c r="A358" s="153">
        <v>358</v>
      </c>
      <c r="B358" s="167">
        <v>32</v>
      </c>
      <c r="C358" s="121" t="s">
        <v>35</v>
      </c>
      <c r="D358" s="158">
        <v>41099</v>
      </c>
      <c r="E358" s="159" t="s">
        <v>32</v>
      </c>
      <c r="F358" s="159" t="s">
        <v>33</v>
      </c>
      <c r="G358" s="159" t="s">
        <v>339</v>
      </c>
      <c r="H358" s="122">
        <v>1.05</v>
      </c>
      <c r="I358" s="123">
        <v>225</v>
      </c>
      <c r="J358" s="16">
        <v>11694</v>
      </c>
      <c r="K358" s="133">
        <v>1</v>
      </c>
      <c r="L358"/>
      <c r="M358"/>
    </row>
    <row r="359" spans="1:12" ht="15" customHeight="1">
      <c r="A359" s="48">
        <v>359</v>
      </c>
      <c r="B359" s="15">
        <v>1</v>
      </c>
      <c r="C359" s="155" t="s">
        <v>31</v>
      </c>
      <c r="D359" s="114">
        <v>2011</v>
      </c>
      <c r="E359" s="17" t="s">
        <v>32</v>
      </c>
      <c r="F359" s="17" t="s">
        <v>33</v>
      </c>
      <c r="G359" s="115" t="s">
        <v>325</v>
      </c>
      <c r="H359" s="162">
        <v>49.5</v>
      </c>
      <c r="I359" s="136">
        <v>542</v>
      </c>
      <c r="J359" s="16">
        <v>11694</v>
      </c>
      <c r="K359" s="114">
        <v>1</v>
      </c>
      <c r="L359" s="116"/>
    </row>
    <row r="360" spans="1:13" ht="15" customHeight="1">
      <c r="A360" s="48">
        <v>360</v>
      </c>
      <c r="B360" s="167">
        <v>10</v>
      </c>
      <c r="C360" s="125" t="s">
        <v>36</v>
      </c>
      <c r="D360" s="158">
        <v>40623</v>
      </c>
      <c r="E360" s="159" t="s">
        <v>32</v>
      </c>
      <c r="F360" s="159" t="s">
        <v>33</v>
      </c>
      <c r="G360" s="159" t="s">
        <v>348</v>
      </c>
      <c r="H360" s="122">
        <v>9.48</v>
      </c>
      <c r="I360" s="123">
        <v>666</v>
      </c>
      <c r="J360" s="16">
        <v>11694</v>
      </c>
      <c r="K360" s="133">
        <v>1</v>
      </c>
      <c r="L360"/>
      <c r="M360"/>
    </row>
    <row r="361" spans="1:12" ht="15" customHeight="1">
      <c r="A361" s="153">
        <v>361</v>
      </c>
      <c r="B361" s="15">
        <v>29</v>
      </c>
      <c r="C361" s="154" t="s">
        <v>36</v>
      </c>
      <c r="D361" s="158">
        <v>40623</v>
      </c>
      <c r="E361" s="17" t="s">
        <v>32</v>
      </c>
      <c r="F361" s="17" t="s">
        <v>33</v>
      </c>
      <c r="G361" s="115" t="s">
        <v>329</v>
      </c>
      <c r="H361" s="160" t="s">
        <v>242</v>
      </c>
      <c r="I361" s="136">
        <v>387</v>
      </c>
      <c r="J361" s="16">
        <v>11694</v>
      </c>
      <c r="K361" s="114">
        <v>1</v>
      </c>
      <c r="L361" s="116"/>
    </row>
    <row r="362" spans="1:36" ht="15" customHeight="1">
      <c r="A362" s="48">
        <v>362</v>
      </c>
      <c r="B362" s="86">
        <v>12</v>
      </c>
      <c r="C362" s="154" t="s">
        <v>36</v>
      </c>
      <c r="D362" s="158">
        <v>40623</v>
      </c>
      <c r="E362" s="117" t="s">
        <v>32</v>
      </c>
      <c r="F362" s="117" t="s">
        <v>33</v>
      </c>
      <c r="G362" s="117" t="s">
        <v>321</v>
      </c>
      <c r="H362" s="164">
        <v>2870</v>
      </c>
      <c r="I362" s="137">
        <v>2870</v>
      </c>
      <c r="J362" s="16">
        <v>11694</v>
      </c>
      <c r="K362" s="95">
        <v>1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</row>
    <row r="363" spans="1:13" ht="15" customHeight="1">
      <c r="A363" s="48">
        <v>363</v>
      </c>
      <c r="B363" s="167">
        <v>17</v>
      </c>
      <c r="C363" s="121" t="s">
        <v>36</v>
      </c>
      <c r="D363" s="158">
        <v>40623</v>
      </c>
      <c r="E363" s="159" t="s">
        <v>32</v>
      </c>
      <c r="F363" s="159" t="s">
        <v>33</v>
      </c>
      <c r="G363" s="159" t="s">
        <v>350</v>
      </c>
      <c r="H363" s="122">
        <v>3.64</v>
      </c>
      <c r="I363" s="123">
        <v>427</v>
      </c>
      <c r="J363" s="16">
        <v>11694</v>
      </c>
      <c r="K363" s="133">
        <v>1</v>
      </c>
      <c r="L363"/>
      <c r="M363"/>
    </row>
    <row r="364" spans="1:13" ht="15" customHeight="1">
      <c r="A364" s="153">
        <v>364</v>
      </c>
      <c r="B364" s="167">
        <v>26</v>
      </c>
      <c r="C364" s="121" t="s">
        <v>37</v>
      </c>
      <c r="D364" s="158">
        <v>41010</v>
      </c>
      <c r="E364" s="159" t="s">
        <v>32</v>
      </c>
      <c r="F364" s="159" t="s">
        <v>33</v>
      </c>
      <c r="G364" s="159" t="s">
        <v>351</v>
      </c>
      <c r="H364" s="122">
        <v>1.1</v>
      </c>
      <c r="I364" s="123">
        <v>400</v>
      </c>
      <c r="J364" s="16">
        <v>11694</v>
      </c>
      <c r="K364" s="133">
        <v>1</v>
      </c>
      <c r="L364"/>
      <c r="M364"/>
    </row>
    <row r="365" spans="1:12" ht="15" customHeight="1">
      <c r="A365" s="48">
        <v>365</v>
      </c>
      <c r="B365" s="15">
        <v>18</v>
      </c>
      <c r="C365" s="154" t="s">
        <v>36</v>
      </c>
      <c r="D365" s="158">
        <v>40623</v>
      </c>
      <c r="E365" s="17" t="s">
        <v>32</v>
      </c>
      <c r="F365" s="17" t="s">
        <v>33</v>
      </c>
      <c r="G365" s="115" t="s">
        <v>330</v>
      </c>
      <c r="H365" s="162">
        <v>23.5</v>
      </c>
      <c r="I365" s="136">
        <v>298</v>
      </c>
      <c r="J365" s="16">
        <v>11694</v>
      </c>
      <c r="K365" s="114">
        <v>1</v>
      </c>
      <c r="L365" s="116"/>
    </row>
    <row r="366" spans="1:12" s="146" customFormat="1" ht="15" customHeight="1">
      <c r="A366" s="48">
        <v>366</v>
      </c>
      <c r="B366" s="15"/>
      <c r="C366" s="154"/>
      <c r="D366" s="114"/>
      <c r="E366" s="17"/>
      <c r="F366" s="17"/>
      <c r="G366" s="115"/>
      <c r="H366" s="162"/>
      <c r="I366" s="144">
        <f>SUM(I351:I365)</f>
        <v>11694</v>
      </c>
      <c r="J366" s="145">
        <v>11694</v>
      </c>
      <c r="K366" s="143">
        <f>SUM(K351:K365)</f>
        <v>15</v>
      </c>
      <c r="L366" s="151">
        <v>13</v>
      </c>
    </row>
    <row r="367" spans="1:13" ht="15" customHeight="1">
      <c r="A367" s="153">
        <v>367</v>
      </c>
      <c r="B367" s="167">
        <v>10</v>
      </c>
      <c r="C367" s="126" t="s">
        <v>432</v>
      </c>
      <c r="D367" s="158">
        <v>39819</v>
      </c>
      <c r="E367" s="159" t="s">
        <v>13</v>
      </c>
      <c r="F367" s="17" t="s">
        <v>26</v>
      </c>
      <c r="G367" s="159" t="s">
        <v>342</v>
      </c>
      <c r="H367" s="122">
        <v>8.46</v>
      </c>
      <c r="I367" s="123">
        <v>783</v>
      </c>
      <c r="J367" s="16">
        <v>11392</v>
      </c>
      <c r="K367" s="133">
        <v>1</v>
      </c>
      <c r="L367"/>
      <c r="M367"/>
    </row>
    <row r="368" spans="1:13" ht="15" customHeight="1">
      <c r="A368" s="48">
        <v>368</v>
      </c>
      <c r="B368" s="167">
        <v>2</v>
      </c>
      <c r="C368" s="126" t="s">
        <v>432</v>
      </c>
      <c r="D368" s="158">
        <v>39819</v>
      </c>
      <c r="E368" s="159" t="s">
        <v>13</v>
      </c>
      <c r="F368" s="17" t="s">
        <v>26</v>
      </c>
      <c r="G368" s="159" t="s">
        <v>343</v>
      </c>
      <c r="H368" s="127">
        <v>9.76</v>
      </c>
      <c r="I368" s="123">
        <v>855</v>
      </c>
      <c r="J368" s="16">
        <v>11392</v>
      </c>
      <c r="K368" s="133">
        <v>1</v>
      </c>
      <c r="L368"/>
      <c r="M368"/>
    </row>
    <row r="369" spans="1:13" ht="15" customHeight="1">
      <c r="A369" s="48">
        <v>369</v>
      </c>
      <c r="B369" s="167" t="s">
        <v>306</v>
      </c>
      <c r="C369" s="126" t="s">
        <v>432</v>
      </c>
      <c r="D369" s="158">
        <v>39819</v>
      </c>
      <c r="E369" s="159" t="s">
        <v>13</v>
      </c>
      <c r="F369" s="17" t="s">
        <v>26</v>
      </c>
      <c r="G369" s="159" t="s">
        <v>344</v>
      </c>
      <c r="H369" s="122" t="s">
        <v>212</v>
      </c>
      <c r="I369" s="123">
        <v>0</v>
      </c>
      <c r="J369" s="16">
        <v>11392</v>
      </c>
      <c r="K369" s="133">
        <v>1</v>
      </c>
      <c r="L369"/>
      <c r="M369"/>
    </row>
    <row r="370" spans="1:13" ht="15" customHeight="1">
      <c r="A370" s="153">
        <v>370</v>
      </c>
      <c r="B370" s="167">
        <v>9</v>
      </c>
      <c r="C370" s="126" t="s">
        <v>432</v>
      </c>
      <c r="D370" s="158">
        <v>39819</v>
      </c>
      <c r="E370" s="159" t="s">
        <v>13</v>
      </c>
      <c r="F370" s="17" t="s">
        <v>26</v>
      </c>
      <c r="G370" s="159" t="s">
        <v>346</v>
      </c>
      <c r="H370" s="122">
        <v>1.35</v>
      </c>
      <c r="I370" s="123">
        <v>510</v>
      </c>
      <c r="J370" s="16">
        <v>11392</v>
      </c>
      <c r="K370" s="133">
        <v>1</v>
      </c>
      <c r="L370"/>
      <c r="M370"/>
    </row>
    <row r="371" spans="1:13" ht="15" customHeight="1">
      <c r="A371" s="48">
        <v>371</v>
      </c>
      <c r="B371" s="167">
        <v>5</v>
      </c>
      <c r="C371" s="125" t="s">
        <v>25</v>
      </c>
      <c r="D371" s="158">
        <v>41196</v>
      </c>
      <c r="E371" s="159" t="s">
        <v>13</v>
      </c>
      <c r="F371" s="17" t="s">
        <v>26</v>
      </c>
      <c r="G371" s="159" t="s">
        <v>348</v>
      </c>
      <c r="H371" s="122">
        <v>9.33</v>
      </c>
      <c r="I371" s="123">
        <v>703</v>
      </c>
      <c r="J371" s="16">
        <v>11392</v>
      </c>
      <c r="K371" s="133">
        <v>1</v>
      </c>
      <c r="L371"/>
      <c r="M371"/>
    </row>
    <row r="372" spans="1:13" ht="15" customHeight="1">
      <c r="A372" s="48">
        <v>372</v>
      </c>
      <c r="B372" s="167">
        <v>6</v>
      </c>
      <c r="C372" s="121" t="s">
        <v>25</v>
      </c>
      <c r="D372" s="158">
        <v>41196</v>
      </c>
      <c r="E372" s="159" t="s">
        <v>13</v>
      </c>
      <c r="F372" s="17" t="s">
        <v>26</v>
      </c>
      <c r="G372" s="159" t="s">
        <v>349</v>
      </c>
      <c r="H372" s="122">
        <v>11.19</v>
      </c>
      <c r="I372" s="123">
        <v>684</v>
      </c>
      <c r="J372" s="16">
        <v>11392</v>
      </c>
      <c r="K372" s="133">
        <v>1</v>
      </c>
      <c r="L372"/>
      <c r="M372"/>
    </row>
    <row r="373" spans="1:12" ht="15" customHeight="1">
      <c r="A373" s="48">
        <v>380</v>
      </c>
      <c r="B373" s="15">
        <v>14</v>
      </c>
      <c r="C373" s="154" t="s">
        <v>25</v>
      </c>
      <c r="D373" s="158">
        <v>41196</v>
      </c>
      <c r="E373" s="17" t="s">
        <v>13</v>
      </c>
      <c r="F373" s="17" t="s">
        <v>26</v>
      </c>
      <c r="G373" s="115" t="s">
        <v>329</v>
      </c>
      <c r="H373" s="160" t="s">
        <v>238</v>
      </c>
      <c r="I373" s="136">
        <v>521</v>
      </c>
      <c r="J373" s="16">
        <v>11392</v>
      </c>
      <c r="K373" s="114">
        <v>1</v>
      </c>
      <c r="L373" s="116"/>
    </row>
    <row r="374" spans="1:36" ht="15" customHeight="1">
      <c r="A374" s="48">
        <v>381</v>
      </c>
      <c r="B374" s="86">
        <v>3</v>
      </c>
      <c r="C374" s="154" t="s">
        <v>25</v>
      </c>
      <c r="D374" s="158">
        <v>41196</v>
      </c>
      <c r="E374" s="117" t="s">
        <v>13</v>
      </c>
      <c r="F374" s="17" t="s">
        <v>26</v>
      </c>
      <c r="G374" s="117" t="s">
        <v>321</v>
      </c>
      <c r="H374" s="164">
        <v>3515</v>
      </c>
      <c r="I374" s="137">
        <v>3515</v>
      </c>
      <c r="J374" s="16">
        <v>11392</v>
      </c>
      <c r="K374" s="95">
        <v>1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 spans="1:13" ht="15" customHeight="1">
      <c r="A375" s="153">
        <v>373</v>
      </c>
      <c r="B375" s="167">
        <v>9</v>
      </c>
      <c r="C375" s="121" t="s">
        <v>25</v>
      </c>
      <c r="D375" s="158">
        <v>41196</v>
      </c>
      <c r="E375" s="159" t="s">
        <v>13</v>
      </c>
      <c r="F375" s="17" t="s">
        <v>26</v>
      </c>
      <c r="G375" s="159" t="s">
        <v>350</v>
      </c>
      <c r="H375" s="122">
        <v>3.83</v>
      </c>
      <c r="I375" s="123">
        <v>489</v>
      </c>
      <c r="J375" s="16">
        <v>11392</v>
      </c>
      <c r="K375" s="133">
        <v>1</v>
      </c>
      <c r="L375"/>
      <c r="M375"/>
    </row>
    <row r="376" spans="1:13" ht="15" customHeight="1">
      <c r="A376" s="48">
        <v>374</v>
      </c>
      <c r="B376" s="167">
        <v>19</v>
      </c>
      <c r="C376" s="121" t="s">
        <v>433</v>
      </c>
      <c r="D376" s="158">
        <v>41090</v>
      </c>
      <c r="E376" s="159" t="s">
        <v>13</v>
      </c>
      <c r="F376" s="17" t="s">
        <v>26</v>
      </c>
      <c r="G376" s="159" t="s">
        <v>351</v>
      </c>
      <c r="H376" s="122">
        <v>1.15</v>
      </c>
      <c r="I376" s="123">
        <v>453</v>
      </c>
      <c r="J376" s="16">
        <v>11392</v>
      </c>
      <c r="K376" s="133">
        <v>1</v>
      </c>
      <c r="L376"/>
      <c r="M376"/>
    </row>
    <row r="377" spans="1:12" ht="15" customHeight="1">
      <c r="A377" s="153">
        <v>382</v>
      </c>
      <c r="B377" s="15">
        <v>32</v>
      </c>
      <c r="C377" s="154" t="s">
        <v>25</v>
      </c>
      <c r="D377" s="158">
        <v>41196</v>
      </c>
      <c r="E377" s="17" t="s">
        <v>13</v>
      </c>
      <c r="F377" s="17" t="s">
        <v>26</v>
      </c>
      <c r="G377" s="115" t="s">
        <v>330</v>
      </c>
      <c r="H377" s="162">
        <v>20</v>
      </c>
      <c r="I377" s="136">
        <v>236</v>
      </c>
      <c r="J377" s="16">
        <v>11392</v>
      </c>
      <c r="K377" s="114">
        <v>1</v>
      </c>
      <c r="L377" s="116"/>
    </row>
    <row r="378" spans="1:13" ht="15" customHeight="1">
      <c r="A378" s="48">
        <v>375</v>
      </c>
      <c r="B378" s="167">
        <v>14</v>
      </c>
      <c r="C378" s="126" t="s">
        <v>434</v>
      </c>
      <c r="D378" s="158">
        <v>40114</v>
      </c>
      <c r="E378" s="159" t="s">
        <v>13</v>
      </c>
      <c r="F378" s="17" t="s">
        <v>26</v>
      </c>
      <c r="G378" s="159" t="s">
        <v>352</v>
      </c>
      <c r="H378" s="122">
        <v>9.05</v>
      </c>
      <c r="I378" s="123">
        <v>775</v>
      </c>
      <c r="J378" s="16">
        <v>11392</v>
      </c>
      <c r="K378" s="133">
        <v>1</v>
      </c>
      <c r="L378"/>
      <c r="M378"/>
    </row>
    <row r="379" spans="1:13" ht="15" customHeight="1">
      <c r="A379" s="153">
        <v>376</v>
      </c>
      <c r="B379" s="167">
        <v>5</v>
      </c>
      <c r="C379" s="126" t="s">
        <v>435</v>
      </c>
      <c r="D379" s="158">
        <v>40294</v>
      </c>
      <c r="E379" s="159" t="s">
        <v>13</v>
      </c>
      <c r="F379" s="17" t="s">
        <v>26</v>
      </c>
      <c r="G379" s="159" t="s">
        <v>353</v>
      </c>
      <c r="H379" s="122">
        <v>10.57</v>
      </c>
      <c r="I379" s="123">
        <v>804</v>
      </c>
      <c r="J379" s="16">
        <v>11392</v>
      </c>
      <c r="K379" s="133">
        <v>1</v>
      </c>
      <c r="L379"/>
      <c r="M379"/>
    </row>
    <row r="380" spans="1:13" ht="15" customHeight="1">
      <c r="A380" s="48">
        <v>377</v>
      </c>
      <c r="B380" s="167">
        <v>8</v>
      </c>
      <c r="C380" s="126" t="s">
        <v>436</v>
      </c>
      <c r="D380" s="158">
        <v>40195</v>
      </c>
      <c r="E380" s="159" t="s">
        <v>13</v>
      </c>
      <c r="F380" s="17" t="s">
        <v>26</v>
      </c>
      <c r="G380" s="159" t="s">
        <v>354</v>
      </c>
      <c r="H380" s="128">
        <v>4.05</v>
      </c>
      <c r="I380" s="129">
        <v>0</v>
      </c>
      <c r="J380" s="16">
        <v>11392</v>
      </c>
      <c r="K380" s="133">
        <v>0</v>
      </c>
      <c r="L380" s="124" t="s">
        <v>367</v>
      </c>
      <c r="M380"/>
    </row>
    <row r="381" spans="1:13" ht="15" customHeight="1">
      <c r="A381" s="48">
        <v>378</v>
      </c>
      <c r="B381" s="167">
        <v>9</v>
      </c>
      <c r="C381" s="126" t="s">
        <v>435</v>
      </c>
      <c r="D381" s="158">
        <v>40294</v>
      </c>
      <c r="E381" s="159" t="s">
        <v>13</v>
      </c>
      <c r="F381" s="17" t="s">
        <v>26</v>
      </c>
      <c r="G381" s="159" t="s">
        <v>354</v>
      </c>
      <c r="H381" s="122">
        <v>4.03</v>
      </c>
      <c r="I381" s="123">
        <v>556</v>
      </c>
      <c r="J381" s="16">
        <v>11392</v>
      </c>
      <c r="K381" s="133">
        <v>1</v>
      </c>
      <c r="L381"/>
      <c r="M381"/>
    </row>
    <row r="382" spans="1:13" ht="15" customHeight="1">
      <c r="A382" s="153">
        <v>379</v>
      </c>
      <c r="B382" s="167">
        <v>21</v>
      </c>
      <c r="C382" s="126" t="s">
        <v>434</v>
      </c>
      <c r="D382" s="158">
        <v>40114</v>
      </c>
      <c r="E382" s="159" t="s">
        <v>13</v>
      </c>
      <c r="F382" s="17" t="s">
        <v>26</v>
      </c>
      <c r="G382" s="159" t="s">
        <v>356</v>
      </c>
      <c r="H382" s="122">
        <v>1.2</v>
      </c>
      <c r="I382" s="123">
        <v>508</v>
      </c>
      <c r="J382" s="16">
        <v>11392</v>
      </c>
      <c r="K382" s="133">
        <v>1</v>
      </c>
      <c r="L382"/>
      <c r="M382"/>
    </row>
    <row r="383" spans="1:12" s="146" customFormat="1" ht="15" customHeight="1">
      <c r="A383" s="48">
        <v>383</v>
      </c>
      <c r="B383" s="15"/>
      <c r="C383" s="154"/>
      <c r="D383" s="114"/>
      <c r="E383" s="17"/>
      <c r="F383" s="17"/>
      <c r="G383" s="115"/>
      <c r="H383" s="162"/>
      <c r="I383" s="144">
        <f>SUM(I367:I382)</f>
        <v>11392</v>
      </c>
      <c r="J383" s="145">
        <v>11392</v>
      </c>
      <c r="K383" s="143">
        <f>SUM(K367:K382)</f>
        <v>15</v>
      </c>
      <c r="L383" s="151">
        <v>14</v>
      </c>
    </row>
    <row r="384" spans="1:13" ht="15" customHeight="1">
      <c r="A384" s="48">
        <v>384</v>
      </c>
      <c r="B384" s="167">
        <v>3</v>
      </c>
      <c r="C384" s="125" t="s">
        <v>451</v>
      </c>
      <c r="D384" s="158">
        <v>40769</v>
      </c>
      <c r="E384" s="159" t="s">
        <v>16</v>
      </c>
      <c r="F384" s="159" t="s">
        <v>17</v>
      </c>
      <c r="G384" s="159" t="s">
        <v>334</v>
      </c>
      <c r="H384" s="122">
        <v>9.02</v>
      </c>
      <c r="I384" s="123">
        <v>630</v>
      </c>
      <c r="J384" s="16">
        <v>9732</v>
      </c>
      <c r="K384" s="133">
        <v>1</v>
      </c>
      <c r="L384"/>
      <c r="M384"/>
    </row>
    <row r="385" spans="1:13" ht="15" customHeight="1">
      <c r="A385" s="153">
        <v>385</v>
      </c>
      <c r="B385" s="167">
        <v>6</v>
      </c>
      <c r="C385" s="125" t="s">
        <v>451</v>
      </c>
      <c r="D385" s="158">
        <v>40769</v>
      </c>
      <c r="E385" s="159" t="s">
        <v>16</v>
      </c>
      <c r="F385" s="159" t="s">
        <v>17</v>
      </c>
      <c r="G385" s="159" t="s">
        <v>335</v>
      </c>
      <c r="H385" s="122">
        <v>11.3</v>
      </c>
      <c r="I385" s="123">
        <v>578</v>
      </c>
      <c r="J385" s="16">
        <v>9732</v>
      </c>
      <c r="K385" s="133">
        <v>1</v>
      </c>
      <c r="L385"/>
      <c r="M385"/>
    </row>
    <row r="386" spans="1:13" ht="15" customHeight="1">
      <c r="A386" s="48">
        <v>386</v>
      </c>
      <c r="B386" s="167">
        <v>18</v>
      </c>
      <c r="C386" s="121" t="s">
        <v>451</v>
      </c>
      <c r="D386" s="158">
        <v>40769</v>
      </c>
      <c r="E386" s="159" t="s">
        <v>16</v>
      </c>
      <c r="F386" s="159" t="s">
        <v>17</v>
      </c>
      <c r="G386" s="159" t="s">
        <v>336</v>
      </c>
      <c r="H386" s="122">
        <v>3.76</v>
      </c>
      <c r="I386" s="123">
        <v>320</v>
      </c>
      <c r="J386" s="16">
        <v>9732</v>
      </c>
      <c r="K386" s="133">
        <v>1</v>
      </c>
      <c r="L386"/>
      <c r="M386"/>
    </row>
    <row r="387" spans="1:13" ht="15" customHeight="1">
      <c r="A387" s="48">
        <v>387</v>
      </c>
      <c r="B387" s="167">
        <v>21</v>
      </c>
      <c r="C387" s="125" t="s">
        <v>451</v>
      </c>
      <c r="D387" s="158">
        <v>40769</v>
      </c>
      <c r="E387" s="159" t="s">
        <v>16</v>
      </c>
      <c r="F387" s="159" t="s">
        <v>17</v>
      </c>
      <c r="G387" s="159" t="s">
        <v>339</v>
      </c>
      <c r="H387" s="122">
        <v>1.15</v>
      </c>
      <c r="I387" s="123">
        <v>311</v>
      </c>
      <c r="J387" s="16">
        <v>9732</v>
      </c>
      <c r="K387" s="133">
        <v>1</v>
      </c>
      <c r="L387"/>
      <c r="M387"/>
    </row>
    <row r="388" spans="1:12" ht="15" customHeight="1">
      <c r="A388" s="153">
        <v>388</v>
      </c>
      <c r="B388" s="86">
        <v>1</v>
      </c>
      <c r="C388" s="154" t="s">
        <v>20</v>
      </c>
      <c r="D388" s="158">
        <v>40018</v>
      </c>
      <c r="E388" s="117" t="s">
        <v>16</v>
      </c>
      <c r="F388" s="117" t="s">
        <v>17</v>
      </c>
      <c r="G388" s="118" t="s">
        <v>326</v>
      </c>
      <c r="H388" s="163" t="s">
        <v>287</v>
      </c>
      <c r="I388" s="135">
        <v>967</v>
      </c>
      <c r="J388" s="16">
        <v>9732</v>
      </c>
      <c r="K388" s="114">
        <v>1</v>
      </c>
      <c r="L388" s="119"/>
    </row>
    <row r="389" spans="1:13" ht="15" customHeight="1">
      <c r="A389" s="48">
        <v>389</v>
      </c>
      <c r="B389" s="167">
        <v>9</v>
      </c>
      <c r="C389" s="126" t="s">
        <v>20</v>
      </c>
      <c r="D389" s="158">
        <v>40018</v>
      </c>
      <c r="E389" s="159" t="s">
        <v>16</v>
      </c>
      <c r="F389" s="159" t="s">
        <v>17</v>
      </c>
      <c r="G389" s="159" t="s">
        <v>342</v>
      </c>
      <c r="H389" s="122">
        <v>8.45</v>
      </c>
      <c r="I389" s="123">
        <v>786</v>
      </c>
      <c r="J389" s="16">
        <v>9732</v>
      </c>
      <c r="K389" s="133">
        <v>1</v>
      </c>
      <c r="L389"/>
      <c r="M389"/>
    </row>
    <row r="390" spans="1:13" ht="15" customHeight="1">
      <c r="A390" s="48">
        <v>390</v>
      </c>
      <c r="B390" s="167">
        <v>30</v>
      </c>
      <c r="C390" s="126" t="s">
        <v>24</v>
      </c>
      <c r="D390" s="158">
        <v>40119</v>
      </c>
      <c r="E390" s="159" t="s">
        <v>16</v>
      </c>
      <c r="F390" s="159" t="s">
        <v>17</v>
      </c>
      <c r="G390" s="159" t="s">
        <v>344</v>
      </c>
      <c r="H390" s="122">
        <v>3.59</v>
      </c>
      <c r="I390" s="123">
        <v>277</v>
      </c>
      <c r="J390" s="16">
        <v>9732</v>
      </c>
      <c r="K390" s="133">
        <v>1</v>
      </c>
      <c r="L390"/>
      <c r="M390"/>
    </row>
    <row r="391" spans="1:13" ht="15" customHeight="1">
      <c r="A391" s="153">
        <v>391</v>
      </c>
      <c r="B391" s="167">
        <v>7</v>
      </c>
      <c r="C391" s="126" t="s">
        <v>15</v>
      </c>
      <c r="D391" s="158">
        <v>40282</v>
      </c>
      <c r="E391" s="159" t="s">
        <v>16</v>
      </c>
      <c r="F391" s="159" t="s">
        <v>17</v>
      </c>
      <c r="G391" s="159" t="s">
        <v>346</v>
      </c>
      <c r="H391" s="122">
        <v>1.35</v>
      </c>
      <c r="I391" s="123">
        <v>510</v>
      </c>
      <c r="J391" s="16">
        <v>9732</v>
      </c>
      <c r="K391" s="133">
        <v>1</v>
      </c>
      <c r="L391"/>
      <c r="M391"/>
    </row>
    <row r="392" spans="1:12" ht="15" customHeight="1">
      <c r="A392" s="48">
        <v>392</v>
      </c>
      <c r="B392" s="15">
        <v>17</v>
      </c>
      <c r="C392" s="155" t="s">
        <v>15</v>
      </c>
      <c r="D392" s="158">
        <v>40282</v>
      </c>
      <c r="E392" s="17" t="s">
        <v>16</v>
      </c>
      <c r="F392" s="17" t="s">
        <v>17</v>
      </c>
      <c r="G392" s="115" t="s">
        <v>328</v>
      </c>
      <c r="H392" s="162">
        <v>39</v>
      </c>
      <c r="I392" s="136">
        <v>394</v>
      </c>
      <c r="J392" s="16">
        <v>9732</v>
      </c>
      <c r="K392" s="114">
        <v>1</v>
      </c>
      <c r="L392" s="116"/>
    </row>
    <row r="393" spans="1:13" ht="15" customHeight="1">
      <c r="A393" s="48">
        <v>393</v>
      </c>
      <c r="B393" s="167">
        <v>74</v>
      </c>
      <c r="C393" s="121" t="s">
        <v>452</v>
      </c>
      <c r="D393" s="158">
        <v>41263</v>
      </c>
      <c r="E393" s="159" t="s">
        <v>16</v>
      </c>
      <c r="F393" s="159" t="s">
        <v>17</v>
      </c>
      <c r="G393" s="159" t="s">
        <v>348</v>
      </c>
      <c r="H393" s="122">
        <v>11.44</v>
      </c>
      <c r="I393" s="123">
        <v>259</v>
      </c>
      <c r="J393" s="16">
        <v>9732</v>
      </c>
      <c r="K393" s="133">
        <v>1</v>
      </c>
      <c r="L393"/>
      <c r="M393"/>
    </row>
    <row r="394" spans="1:12" ht="15" customHeight="1">
      <c r="A394" s="153">
        <v>394</v>
      </c>
      <c r="B394" s="15">
        <v>5</v>
      </c>
      <c r="C394" s="154" t="s">
        <v>23</v>
      </c>
      <c r="D394" s="114">
        <v>2011</v>
      </c>
      <c r="E394" s="17" t="s">
        <v>16</v>
      </c>
      <c r="F394" s="17" t="s">
        <v>17</v>
      </c>
      <c r="G394" s="115" t="s">
        <v>329</v>
      </c>
      <c r="H394" s="160" t="s">
        <v>219</v>
      </c>
      <c r="I394" s="136">
        <v>626</v>
      </c>
      <c r="J394" s="16">
        <v>9732</v>
      </c>
      <c r="K394" s="114">
        <v>1</v>
      </c>
      <c r="L394" s="116"/>
    </row>
    <row r="395" spans="1:13" ht="15" customHeight="1">
      <c r="A395" s="48">
        <v>395</v>
      </c>
      <c r="B395" s="167">
        <v>65</v>
      </c>
      <c r="C395" s="121" t="s">
        <v>452</v>
      </c>
      <c r="D395" s="158">
        <v>41263</v>
      </c>
      <c r="E395" s="159" t="s">
        <v>16</v>
      </c>
      <c r="F395" s="159" t="s">
        <v>17</v>
      </c>
      <c r="G395" s="159" t="s">
        <v>350</v>
      </c>
      <c r="H395" s="122">
        <v>2.72</v>
      </c>
      <c r="I395" s="123">
        <v>170</v>
      </c>
      <c r="J395" s="16">
        <v>9732</v>
      </c>
      <c r="K395" s="133">
        <v>1</v>
      </c>
      <c r="L395"/>
      <c r="M395"/>
    </row>
    <row r="396" spans="1:12" ht="15" customHeight="1">
      <c r="A396" s="48">
        <v>396</v>
      </c>
      <c r="B396" s="15">
        <v>2</v>
      </c>
      <c r="C396" s="154" t="s">
        <v>21</v>
      </c>
      <c r="D396" s="114">
        <v>2011</v>
      </c>
      <c r="E396" s="17" t="s">
        <v>16</v>
      </c>
      <c r="F396" s="17" t="s">
        <v>17</v>
      </c>
      <c r="G396" s="115" t="s">
        <v>330</v>
      </c>
      <c r="H396" s="162">
        <v>35.5</v>
      </c>
      <c r="I396" s="136">
        <v>518</v>
      </c>
      <c r="J396" s="16">
        <v>9732</v>
      </c>
      <c r="K396" s="114">
        <v>1</v>
      </c>
      <c r="L396" s="116"/>
    </row>
    <row r="397" spans="1:13" ht="15" customHeight="1">
      <c r="A397" s="153">
        <v>397</v>
      </c>
      <c r="B397" s="167">
        <v>34</v>
      </c>
      <c r="C397" s="121" t="s">
        <v>22</v>
      </c>
      <c r="D397" s="158">
        <v>40209</v>
      </c>
      <c r="E397" s="159" t="s">
        <v>16</v>
      </c>
      <c r="F397" s="159" t="s">
        <v>17</v>
      </c>
      <c r="G397" s="159" t="s">
        <v>352</v>
      </c>
      <c r="H397" s="131">
        <v>9.42</v>
      </c>
      <c r="I397" s="123">
        <v>680</v>
      </c>
      <c r="J397" s="16">
        <v>9732</v>
      </c>
      <c r="K397" s="133">
        <v>1</v>
      </c>
      <c r="L397"/>
      <c r="M397"/>
    </row>
    <row r="398" spans="1:13" ht="15" customHeight="1">
      <c r="A398" s="48">
        <v>398</v>
      </c>
      <c r="B398" s="167">
        <v>2</v>
      </c>
      <c r="C398" s="126" t="s">
        <v>453</v>
      </c>
      <c r="D398" s="158">
        <v>40061</v>
      </c>
      <c r="E398" s="159" t="s">
        <v>16</v>
      </c>
      <c r="F398" s="159" t="s">
        <v>17</v>
      </c>
      <c r="G398" s="159" t="s">
        <v>353</v>
      </c>
      <c r="H398" s="122">
        <v>10.26</v>
      </c>
      <c r="I398" s="123">
        <v>867</v>
      </c>
      <c r="J398" s="16">
        <v>9732</v>
      </c>
      <c r="K398" s="133">
        <v>1</v>
      </c>
      <c r="L398"/>
      <c r="M398"/>
    </row>
    <row r="399" spans="1:12" ht="15" customHeight="1">
      <c r="A399" s="48">
        <v>399</v>
      </c>
      <c r="B399" s="15">
        <v>6</v>
      </c>
      <c r="C399" s="154" t="s">
        <v>19</v>
      </c>
      <c r="D399" s="114">
        <v>2009</v>
      </c>
      <c r="E399" s="17" t="s">
        <v>16</v>
      </c>
      <c r="F399" s="17" t="s">
        <v>17</v>
      </c>
      <c r="G399" s="115" t="s">
        <v>331</v>
      </c>
      <c r="H399" s="160" t="s">
        <v>248</v>
      </c>
      <c r="I399" s="136">
        <v>721</v>
      </c>
      <c r="J399" s="16">
        <v>9732</v>
      </c>
      <c r="K399" s="114">
        <v>1</v>
      </c>
      <c r="L399" s="116"/>
    </row>
    <row r="400" spans="1:13" ht="15" customHeight="1">
      <c r="A400" s="153">
        <v>400</v>
      </c>
      <c r="B400" s="167">
        <v>2</v>
      </c>
      <c r="C400" s="126" t="s">
        <v>453</v>
      </c>
      <c r="D400" s="158">
        <v>40061</v>
      </c>
      <c r="E400" s="159" t="s">
        <v>16</v>
      </c>
      <c r="F400" s="159" t="s">
        <v>17</v>
      </c>
      <c r="G400" s="159" t="s">
        <v>354</v>
      </c>
      <c r="H400" s="122">
        <v>4.46</v>
      </c>
      <c r="I400" s="123">
        <v>711</v>
      </c>
      <c r="J400" s="16">
        <v>9732</v>
      </c>
      <c r="K400" s="133">
        <v>1</v>
      </c>
      <c r="L400"/>
      <c r="M400"/>
    </row>
    <row r="401" spans="1:12" ht="15" customHeight="1">
      <c r="A401" s="48">
        <v>401</v>
      </c>
      <c r="B401" s="15">
        <v>13</v>
      </c>
      <c r="C401" s="154" t="s">
        <v>18</v>
      </c>
      <c r="D401" s="114">
        <v>2010</v>
      </c>
      <c r="E401" s="17" t="s">
        <v>16</v>
      </c>
      <c r="F401" s="17" t="s">
        <v>17</v>
      </c>
      <c r="G401" s="115" t="s">
        <v>333</v>
      </c>
      <c r="H401" s="162">
        <v>29.5</v>
      </c>
      <c r="I401" s="136">
        <v>407</v>
      </c>
      <c r="J401" s="16">
        <v>9732</v>
      </c>
      <c r="K401" s="114">
        <v>1</v>
      </c>
      <c r="L401" s="116"/>
    </row>
    <row r="402" spans="1:12" s="146" customFormat="1" ht="15" customHeight="1">
      <c r="A402" s="48">
        <v>402</v>
      </c>
      <c r="B402" s="15"/>
      <c r="C402" s="154"/>
      <c r="D402" s="114"/>
      <c r="E402" s="17"/>
      <c r="F402" s="17"/>
      <c r="G402" s="115"/>
      <c r="H402" s="162"/>
      <c r="I402" s="144">
        <f>SUM(I384:I401)</f>
        <v>9732</v>
      </c>
      <c r="J402" s="145">
        <v>9732</v>
      </c>
      <c r="K402" s="143">
        <f>SUM(K384:K401)</f>
        <v>18</v>
      </c>
      <c r="L402" s="151">
        <v>15</v>
      </c>
    </row>
    <row r="403" spans="1:12" ht="15" customHeight="1">
      <c r="A403" s="153">
        <v>403</v>
      </c>
      <c r="B403" s="15">
        <v>10</v>
      </c>
      <c r="C403" s="155" t="s">
        <v>163</v>
      </c>
      <c r="D403" s="114">
        <v>2013</v>
      </c>
      <c r="E403" s="17" t="s">
        <v>16</v>
      </c>
      <c r="F403" s="17" t="s">
        <v>162</v>
      </c>
      <c r="G403" s="115" t="s">
        <v>323</v>
      </c>
      <c r="H403" s="160" t="s">
        <v>265</v>
      </c>
      <c r="I403" s="136">
        <v>425</v>
      </c>
      <c r="J403" s="16">
        <v>9695</v>
      </c>
      <c r="K403" s="114">
        <v>1</v>
      </c>
      <c r="L403" s="116"/>
    </row>
    <row r="404" spans="1:13" ht="15" customHeight="1">
      <c r="A404" s="48">
        <v>404</v>
      </c>
      <c r="B404" s="167">
        <v>3</v>
      </c>
      <c r="C404" s="121" t="s">
        <v>215</v>
      </c>
      <c r="D404" s="158">
        <v>40707</v>
      </c>
      <c r="E404" s="159" t="s">
        <v>16</v>
      </c>
      <c r="F404" s="159" t="s">
        <v>161</v>
      </c>
      <c r="G404" s="159" t="s">
        <v>334</v>
      </c>
      <c r="H404" s="122">
        <v>9.02</v>
      </c>
      <c r="I404" s="123">
        <v>630</v>
      </c>
      <c r="J404" s="16">
        <v>9695</v>
      </c>
      <c r="K404" s="133">
        <v>1</v>
      </c>
      <c r="L404"/>
      <c r="M404"/>
    </row>
    <row r="405" spans="1:13" ht="15" customHeight="1">
      <c r="A405" s="48">
        <v>405</v>
      </c>
      <c r="B405" s="167">
        <v>2</v>
      </c>
      <c r="C405" s="121" t="s">
        <v>215</v>
      </c>
      <c r="D405" s="158">
        <v>40707</v>
      </c>
      <c r="E405" s="159" t="s">
        <v>16</v>
      </c>
      <c r="F405" s="159" t="s">
        <v>161</v>
      </c>
      <c r="G405" s="159" t="s">
        <v>336</v>
      </c>
      <c r="H405" s="122">
        <v>4.24</v>
      </c>
      <c r="I405" s="123">
        <v>454</v>
      </c>
      <c r="J405" s="16">
        <v>9695</v>
      </c>
      <c r="K405" s="133">
        <v>1</v>
      </c>
      <c r="L405"/>
      <c r="M405"/>
    </row>
    <row r="406" spans="1:12" ht="15" customHeight="1">
      <c r="A406" s="153">
        <v>406</v>
      </c>
      <c r="B406" s="15">
        <v>1</v>
      </c>
      <c r="C406" s="156" t="s">
        <v>215</v>
      </c>
      <c r="D406" s="158">
        <v>40707</v>
      </c>
      <c r="E406" s="17" t="s">
        <v>16</v>
      </c>
      <c r="F406" s="17" t="s">
        <v>161</v>
      </c>
      <c r="G406" s="115" t="s">
        <v>324</v>
      </c>
      <c r="H406" s="162">
        <v>23.66</v>
      </c>
      <c r="I406" s="136">
        <v>426</v>
      </c>
      <c r="J406" s="16">
        <v>9695</v>
      </c>
      <c r="K406" s="114">
        <v>1</v>
      </c>
      <c r="L406" s="116"/>
    </row>
    <row r="407" spans="1:13" ht="15" customHeight="1">
      <c r="A407" s="48">
        <v>407</v>
      </c>
      <c r="B407" s="167">
        <v>4</v>
      </c>
      <c r="C407" s="125" t="s">
        <v>215</v>
      </c>
      <c r="D407" s="158">
        <v>40707</v>
      </c>
      <c r="E407" s="159" t="s">
        <v>16</v>
      </c>
      <c r="F407" s="159" t="s">
        <v>161</v>
      </c>
      <c r="G407" s="159" t="s">
        <v>338</v>
      </c>
      <c r="H407" s="122">
        <v>8.74</v>
      </c>
      <c r="I407" s="123">
        <v>574</v>
      </c>
      <c r="J407" s="16">
        <v>9695</v>
      </c>
      <c r="K407" s="133">
        <v>1</v>
      </c>
      <c r="L407"/>
      <c r="M407"/>
    </row>
    <row r="408" spans="1:13" ht="15" customHeight="1">
      <c r="A408" s="48">
        <v>408</v>
      </c>
      <c r="B408" s="167">
        <v>6</v>
      </c>
      <c r="C408" s="125" t="s">
        <v>215</v>
      </c>
      <c r="D408" s="158">
        <v>40707</v>
      </c>
      <c r="E408" s="159" t="s">
        <v>16</v>
      </c>
      <c r="F408" s="159" t="s">
        <v>161</v>
      </c>
      <c r="G408" s="159" t="s">
        <v>339</v>
      </c>
      <c r="H408" s="122">
        <v>1.25</v>
      </c>
      <c r="I408" s="123">
        <v>406</v>
      </c>
      <c r="J408" s="16">
        <v>9695</v>
      </c>
      <c r="K408" s="133">
        <v>1</v>
      </c>
      <c r="L408"/>
      <c r="M408"/>
    </row>
    <row r="409" spans="1:12" ht="15" customHeight="1">
      <c r="A409" s="153">
        <v>409</v>
      </c>
      <c r="B409" s="15">
        <v>5</v>
      </c>
      <c r="C409" s="156" t="s">
        <v>215</v>
      </c>
      <c r="D409" s="158">
        <v>40707</v>
      </c>
      <c r="E409" s="17" t="s">
        <v>16</v>
      </c>
      <c r="F409" s="17" t="s">
        <v>161</v>
      </c>
      <c r="G409" s="115" t="s">
        <v>325</v>
      </c>
      <c r="H409" s="162">
        <v>37.5</v>
      </c>
      <c r="I409" s="136">
        <v>373</v>
      </c>
      <c r="J409" s="16">
        <v>9695</v>
      </c>
      <c r="K409" s="114">
        <v>1</v>
      </c>
      <c r="L409" s="116"/>
    </row>
    <row r="410" spans="1:13" ht="15" customHeight="1">
      <c r="A410" s="48">
        <v>410</v>
      </c>
      <c r="B410" s="167">
        <v>16</v>
      </c>
      <c r="C410" s="125" t="s">
        <v>168</v>
      </c>
      <c r="D410" s="158">
        <v>40638</v>
      </c>
      <c r="E410" s="159" t="s">
        <v>16</v>
      </c>
      <c r="F410" s="159" t="s">
        <v>161</v>
      </c>
      <c r="G410" s="159" t="s">
        <v>348</v>
      </c>
      <c r="H410" s="122">
        <v>9.64</v>
      </c>
      <c r="I410" s="123">
        <v>627</v>
      </c>
      <c r="J410" s="16">
        <v>9695</v>
      </c>
      <c r="K410" s="133">
        <v>1</v>
      </c>
      <c r="L410"/>
      <c r="M410"/>
    </row>
    <row r="411" spans="1:13" ht="15" customHeight="1">
      <c r="A411" s="48">
        <v>411</v>
      </c>
      <c r="B411" s="167">
        <v>7</v>
      </c>
      <c r="C411" s="121" t="s">
        <v>168</v>
      </c>
      <c r="D411" s="158">
        <v>40638</v>
      </c>
      <c r="E411" s="159" t="s">
        <v>16</v>
      </c>
      <c r="F411" s="159" t="s">
        <v>161</v>
      </c>
      <c r="G411" s="159" t="s">
        <v>349</v>
      </c>
      <c r="H411" s="122">
        <v>11.31</v>
      </c>
      <c r="I411" s="123">
        <v>662</v>
      </c>
      <c r="J411" s="16">
        <v>9695</v>
      </c>
      <c r="K411" s="133">
        <v>1</v>
      </c>
      <c r="L411"/>
      <c r="M411"/>
    </row>
    <row r="412" spans="1:12" ht="15" customHeight="1">
      <c r="A412" s="153">
        <v>412</v>
      </c>
      <c r="B412" s="15">
        <v>3</v>
      </c>
      <c r="C412" s="154" t="s">
        <v>168</v>
      </c>
      <c r="D412" s="158">
        <v>40638</v>
      </c>
      <c r="E412" s="17" t="s">
        <v>16</v>
      </c>
      <c r="F412" s="17" t="s">
        <v>161</v>
      </c>
      <c r="G412" s="115" t="s">
        <v>329</v>
      </c>
      <c r="H412" s="160" t="s">
        <v>216</v>
      </c>
      <c r="I412" s="136">
        <v>645</v>
      </c>
      <c r="J412" s="16">
        <v>9695</v>
      </c>
      <c r="K412" s="114">
        <v>1</v>
      </c>
      <c r="L412" s="116"/>
    </row>
    <row r="413" spans="1:13" ht="15" customHeight="1">
      <c r="A413" s="48">
        <v>413</v>
      </c>
      <c r="B413" s="167">
        <v>45</v>
      </c>
      <c r="C413" s="121" t="s">
        <v>169</v>
      </c>
      <c r="D413" s="158">
        <v>41172</v>
      </c>
      <c r="E413" s="159" t="s">
        <v>16</v>
      </c>
      <c r="F413" s="159" t="s">
        <v>161</v>
      </c>
      <c r="G413" s="159" t="s">
        <v>350</v>
      </c>
      <c r="H413" s="122">
        <v>3.28</v>
      </c>
      <c r="I413" s="123">
        <v>318</v>
      </c>
      <c r="J413" s="16">
        <v>9695</v>
      </c>
      <c r="K413" s="133">
        <v>1</v>
      </c>
      <c r="L413"/>
      <c r="M413"/>
    </row>
    <row r="414" spans="1:12" ht="15" customHeight="1">
      <c r="A414" s="48">
        <v>414</v>
      </c>
      <c r="B414" s="15">
        <v>3</v>
      </c>
      <c r="C414" s="154" t="s">
        <v>165</v>
      </c>
      <c r="D414" s="114">
        <v>2011</v>
      </c>
      <c r="E414" s="17" t="s">
        <v>16</v>
      </c>
      <c r="F414" s="17" t="s">
        <v>161</v>
      </c>
      <c r="G414" s="115" t="s">
        <v>330</v>
      </c>
      <c r="H414" s="162">
        <v>34</v>
      </c>
      <c r="I414" s="136">
        <v>490</v>
      </c>
      <c r="J414" s="16">
        <v>9695</v>
      </c>
      <c r="K414" s="114">
        <v>1</v>
      </c>
      <c r="L414" s="116"/>
    </row>
    <row r="415" spans="1:13" ht="15" customHeight="1">
      <c r="A415" s="153">
        <v>415</v>
      </c>
      <c r="B415" s="167">
        <v>2</v>
      </c>
      <c r="C415" s="126" t="s">
        <v>448</v>
      </c>
      <c r="D415" s="158">
        <v>40253</v>
      </c>
      <c r="E415" s="159" t="s">
        <v>16</v>
      </c>
      <c r="F415" s="159" t="s">
        <v>161</v>
      </c>
      <c r="G415" s="159" t="s">
        <v>352</v>
      </c>
      <c r="H415" s="128">
        <v>8.4</v>
      </c>
      <c r="I415" s="129">
        <v>0</v>
      </c>
      <c r="J415" s="16">
        <v>9695</v>
      </c>
      <c r="K415" s="133">
        <v>0</v>
      </c>
      <c r="L415" s="124" t="s">
        <v>367</v>
      </c>
      <c r="M415"/>
    </row>
    <row r="416" spans="1:13" ht="15" customHeight="1">
      <c r="A416" s="48">
        <v>416</v>
      </c>
      <c r="B416" s="167">
        <v>18</v>
      </c>
      <c r="C416" s="126" t="s">
        <v>167</v>
      </c>
      <c r="D416" s="158">
        <v>40486</v>
      </c>
      <c r="E416" s="159" t="s">
        <v>16</v>
      </c>
      <c r="F416" s="159" t="s">
        <v>161</v>
      </c>
      <c r="G416" s="159" t="s">
        <v>352</v>
      </c>
      <c r="H416" s="122">
        <v>9.13</v>
      </c>
      <c r="I416" s="123">
        <v>754</v>
      </c>
      <c r="J416" s="16">
        <v>9695</v>
      </c>
      <c r="K416" s="133">
        <v>1</v>
      </c>
      <c r="L416"/>
      <c r="M416"/>
    </row>
    <row r="417" spans="1:13" ht="15" customHeight="1">
      <c r="A417" s="48">
        <v>417</v>
      </c>
      <c r="B417" s="167">
        <v>11</v>
      </c>
      <c r="C417" s="126" t="s">
        <v>449</v>
      </c>
      <c r="D417" s="158">
        <v>40420</v>
      </c>
      <c r="E417" s="159" t="s">
        <v>16</v>
      </c>
      <c r="F417" s="159" t="s">
        <v>161</v>
      </c>
      <c r="G417" s="159" t="s">
        <v>353</v>
      </c>
      <c r="H417" s="122">
        <v>11.26</v>
      </c>
      <c r="I417" s="123">
        <v>671</v>
      </c>
      <c r="J417" s="16">
        <v>9695</v>
      </c>
      <c r="K417" s="133">
        <v>1</v>
      </c>
      <c r="L417"/>
      <c r="M417"/>
    </row>
    <row r="418" spans="1:12" ht="15" customHeight="1">
      <c r="A418" s="153">
        <v>418</v>
      </c>
      <c r="B418" s="15">
        <v>7</v>
      </c>
      <c r="C418" s="154" t="s">
        <v>164</v>
      </c>
      <c r="D418" s="114">
        <v>2010</v>
      </c>
      <c r="E418" s="17" t="s">
        <v>16</v>
      </c>
      <c r="F418" s="17" t="s">
        <v>161</v>
      </c>
      <c r="G418" s="115" t="s">
        <v>331</v>
      </c>
      <c r="H418" s="160" t="s">
        <v>249</v>
      </c>
      <c r="I418" s="136">
        <v>686</v>
      </c>
      <c r="J418" s="16">
        <v>9695</v>
      </c>
      <c r="K418" s="114">
        <v>1</v>
      </c>
      <c r="L418" s="116"/>
    </row>
    <row r="419" spans="1:13" ht="15" customHeight="1">
      <c r="A419" s="48">
        <v>419</v>
      </c>
      <c r="B419" s="167">
        <v>28</v>
      </c>
      <c r="C419" s="126" t="s">
        <v>166</v>
      </c>
      <c r="D419" s="158">
        <v>40166</v>
      </c>
      <c r="E419" s="159" t="s">
        <v>16</v>
      </c>
      <c r="F419" s="159" t="s">
        <v>161</v>
      </c>
      <c r="G419" s="159" t="s">
        <v>354</v>
      </c>
      <c r="H419" s="122">
        <v>3.59</v>
      </c>
      <c r="I419" s="123">
        <v>411</v>
      </c>
      <c r="J419" s="16">
        <v>9695</v>
      </c>
      <c r="K419" s="133">
        <v>1</v>
      </c>
      <c r="L419"/>
      <c r="M419"/>
    </row>
    <row r="420" spans="1:13" ht="15" customHeight="1">
      <c r="A420" s="48">
        <v>420</v>
      </c>
      <c r="B420" s="167">
        <v>17</v>
      </c>
      <c r="C420" s="126" t="s">
        <v>450</v>
      </c>
      <c r="D420" s="158">
        <v>40020</v>
      </c>
      <c r="E420" s="159" t="s">
        <v>16</v>
      </c>
      <c r="F420" s="159" t="s">
        <v>161</v>
      </c>
      <c r="G420" s="159" t="s">
        <v>355</v>
      </c>
      <c r="H420" s="122">
        <v>7.66</v>
      </c>
      <c r="I420" s="123">
        <v>606</v>
      </c>
      <c r="J420" s="16">
        <v>9695</v>
      </c>
      <c r="K420" s="133">
        <v>1</v>
      </c>
      <c r="L420"/>
      <c r="M420"/>
    </row>
    <row r="421" spans="1:12" ht="15" customHeight="1">
      <c r="A421" s="153">
        <v>421</v>
      </c>
      <c r="B421" s="15">
        <v>6</v>
      </c>
      <c r="C421" s="154" t="s">
        <v>167</v>
      </c>
      <c r="D421" s="158">
        <v>40486</v>
      </c>
      <c r="E421" s="17" t="s">
        <v>16</v>
      </c>
      <c r="F421" s="17" t="s">
        <v>161</v>
      </c>
      <c r="G421" s="115" t="s">
        <v>333</v>
      </c>
      <c r="H421" s="162">
        <v>36.5</v>
      </c>
      <c r="I421" s="136">
        <v>537</v>
      </c>
      <c r="J421" s="16">
        <v>9695</v>
      </c>
      <c r="K421" s="114">
        <v>1</v>
      </c>
      <c r="L421" s="116"/>
    </row>
    <row r="422" spans="1:12" s="146" customFormat="1" ht="15" customHeight="1">
      <c r="A422" s="48">
        <v>422</v>
      </c>
      <c r="B422" s="15"/>
      <c r="C422" s="154"/>
      <c r="D422" s="114"/>
      <c r="E422" s="17"/>
      <c r="F422" s="17"/>
      <c r="G422" s="115"/>
      <c r="H422" s="162"/>
      <c r="I422" s="144">
        <f>SUM(I403:I421)</f>
        <v>9695</v>
      </c>
      <c r="J422" s="145">
        <v>9695</v>
      </c>
      <c r="K422" s="143">
        <f>SUM(K403:K421)</f>
        <v>18</v>
      </c>
      <c r="L422" s="151">
        <v>16</v>
      </c>
    </row>
    <row r="423" spans="1:12" ht="15" customHeight="1">
      <c r="A423" s="48">
        <v>423</v>
      </c>
      <c r="B423" s="15">
        <v>6</v>
      </c>
      <c r="C423" s="154" t="s">
        <v>128</v>
      </c>
      <c r="D423" s="158">
        <v>40824</v>
      </c>
      <c r="E423" s="17" t="s">
        <v>16</v>
      </c>
      <c r="F423" s="17" t="s">
        <v>123</v>
      </c>
      <c r="G423" s="115" t="s">
        <v>323</v>
      </c>
      <c r="H423" s="160" t="s">
        <v>268</v>
      </c>
      <c r="I423" s="136">
        <v>491</v>
      </c>
      <c r="J423" s="16">
        <v>9615</v>
      </c>
      <c r="K423" s="114">
        <v>1</v>
      </c>
      <c r="L423" s="116"/>
    </row>
    <row r="424" spans="1:13" ht="15" customHeight="1">
      <c r="A424" s="153">
        <v>424</v>
      </c>
      <c r="B424" s="167">
        <v>14</v>
      </c>
      <c r="C424" s="125" t="s">
        <v>128</v>
      </c>
      <c r="D424" s="158">
        <v>40824</v>
      </c>
      <c r="E424" s="159" t="s">
        <v>16</v>
      </c>
      <c r="F424" s="159" t="s">
        <v>123</v>
      </c>
      <c r="G424" s="159" t="s">
        <v>334</v>
      </c>
      <c r="H424" s="122">
        <v>9.42</v>
      </c>
      <c r="I424" s="123">
        <v>529</v>
      </c>
      <c r="J424" s="16">
        <v>9615</v>
      </c>
      <c r="K424" s="133">
        <v>1</v>
      </c>
      <c r="L424"/>
      <c r="M424" s="121"/>
    </row>
    <row r="425" spans="1:13" ht="15" customHeight="1">
      <c r="A425" s="48">
        <v>425</v>
      </c>
      <c r="B425" s="167">
        <v>10</v>
      </c>
      <c r="C425" s="121" t="s">
        <v>128</v>
      </c>
      <c r="D425" s="158">
        <v>40824</v>
      </c>
      <c r="E425" s="159" t="s">
        <v>16</v>
      </c>
      <c r="F425" s="159" t="s">
        <v>123</v>
      </c>
      <c r="G425" s="159" t="s">
        <v>336</v>
      </c>
      <c r="H425" s="122">
        <v>3.85</v>
      </c>
      <c r="I425" s="123">
        <v>344</v>
      </c>
      <c r="J425" s="16">
        <v>9615</v>
      </c>
      <c r="K425" s="133">
        <v>1</v>
      </c>
      <c r="L425"/>
      <c r="M425" s="121"/>
    </row>
    <row r="426" spans="1:13" ht="15" customHeight="1">
      <c r="A426" s="48">
        <v>426</v>
      </c>
      <c r="B426" s="167">
        <v>32</v>
      </c>
      <c r="C426" s="125" t="s">
        <v>439</v>
      </c>
      <c r="D426" s="158">
        <v>40824</v>
      </c>
      <c r="E426" s="159" t="s">
        <v>16</v>
      </c>
      <c r="F426" s="159" t="s">
        <v>123</v>
      </c>
      <c r="G426" s="159" t="s">
        <v>339</v>
      </c>
      <c r="H426" s="122">
        <v>1.05</v>
      </c>
      <c r="I426" s="123">
        <v>225</v>
      </c>
      <c r="J426" s="16">
        <v>9615</v>
      </c>
      <c r="K426" s="133">
        <v>1</v>
      </c>
      <c r="L426"/>
      <c r="M426"/>
    </row>
    <row r="427" spans="1:12" ht="15" customHeight="1">
      <c r="A427" s="153">
        <v>427</v>
      </c>
      <c r="B427" s="15">
        <v>9</v>
      </c>
      <c r="C427" s="154" t="s">
        <v>128</v>
      </c>
      <c r="D427" s="158">
        <v>40824</v>
      </c>
      <c r="E427" s="17" t="s">
        <v>16</v>
      </c>
      <c r="F427" s="17" t="s">
        <v>123</v>
      </c>
      <c r="G427" s="115" t="s">
        <v>325</v>
      </c>
      <c r="H427" s="162">
        <v>36.5</v>
      </c>
      <c r="I427" s="136">
        <v>359</v>
      </c>
      <c r="J427" s="16">
        <v>9615</v>
      </c>
      <c r="K427" s="114">
        <v>1</v>
      </c>
      <c r="L427" s="116"/>
    </row>
    <row r="428" spans="1:12" ht="15" customHeight="1">
      <c r="A428" s="48">
        <v>428</v>
      </c>
      <c r="B428" s="86">
        <v>25</v>
      </c>
      <c r="C428" s="154" t="s">
        <v>127</v>
      </c>
      <c r="D428" s="95">
        <v>2010</v>
      </c>
      <c r="E428" s="117" t="s">
        <v>16</v>
      </c>
      <c r="F428" s="117" t="s">
        <v>123</v>
      </c>
      <c r="G428" s="118" t="s">
        <v>326</v>
      </c>
      <c r="H428" s="163" t="s">
        <v>290</v>
      </c>
      <c r="I428" s="135">
        <v>264</v>
      </c>
      <c r="J428" s="16">
        <v>9615</v>
      </c>
      <c r="K428" s="114">
        <v>1</v>
      </c>
      <c r="L428" s="119"/>
    </row>
    <row r="429" spans="1:13" ht="15" customHeight="1">
      <c r="A429" s="48">
        <v>429</v>
      </c>
      <c r="B429" s="167">
        <v>4</v>
      </c>
      <c r="C429" s="126" t="s">
        <v>440</v>
      </c>
      <c r="D429" s="158">
        <v>40215</v>
      </c>
      <c r="E429" s="159" t="s">
        <v>16</v>
      </c>
      <c r="F429" s="159" t="s">
        <v>123</v>
      </c>
      <c r="G429" s="159" t="s">
        <v>342</v>
      </c>
      <c r="H429" s="122">
        <v>8.22</v>
      </c>
      <c r="I429" s="123">
        <v>853</v>
      </c>
      <c r="J429" s="16">
        <v>9615</v>
      </c>
      <c r="K429" s="133">
        <v>1</v>
      </c>
      <c r="L429"/>
      <c r="M429"/>
    </row>
    <row r="430" spans="1:13" ht="15" customHeight="1">
      <c r="A430" s="153">
        <v>430</v>
      </c>
      <c r="B430" s="167">
        <v>2</v>
      </c>
      <c r="C430" s="126" t="s">
        <v>440</v>
      </c>
      <c r="D430" s="158">
        <v>40215</v>
      </c>
      <c r="E430" s="159" t="s">
        <v>16</v>
      </c>
      <c r="F430" s="159" t="s">
        <v>123</v>
      </c>
      <c r="G430" s="159" t="s">
        <v>344</v>
      </c>
      <c r="H430" s="122">
        <v>4.97</v>
      </c>
      <c r="I430" s="123">
        <v>686</v>
      </c>
      <c r="J430" s="16">
        <v>9615</v>
      </c>
      <c r="K430" s="133">
        <v>1</v>
      </c>
      <c r="L430"/>
      <c r="M430"/>
    </row>
    <row r="431" spans="1:13" ht="15" customHeight="1">
      <c r="A431" s="48">
        <v>431</v>
      </c>
      <c r="B431" s="167">
        <v>2</v>
      </c>
      <c r="C431" s="126" t="s">
        <v>440</v>
      </c>
      <c r="D431" s="158">
        <v>40215</v>
      </c>
      <c r="E431" s="159" t="s">
        <v>16</v>
      </c>
      <c r="F431" s="159" t="s">
        <v>123</v>
      </c>
      <c r="G431" s="159" t="s">
        <v>346</v>
      </c>
      <c r="H431" s="122">
        <v>1.57</v>
      </c>
      <c r="I431" s="123">
        <v>765</v>
      </c>
      <c r="J431" s="16">
        <v>9615</v>
      </c>
      <c r="K431" s="133">
        <v>1</v>
      </c>
      <c r="L431"/>
      <c r="M431"/>
    </row>
    <row r="432" spans="1:12" ht="15" customHeight="1">
      <c r="A432" s="48">
        <v>432</v>
      </c>
      <c r="B432" s="15">
        <v>25</v>
      </c>
      <c r="C432" s="154" t="s">
        <v>127</v>
      </c>
      <c r="D432" s="114">
        <v>2010</v>
      </c>
      <c r="E432" s="17" t="s">
        <v>16</v>
      </c>
      <c r="F432" s="17" t="s">
        <v>123</v>
      </c>
      <c r="G432" s="115" t="s">
        <v>328</v>
      </c>
      <c r="H432" s="162">
        <v>32</v>
      </c>
      <c r="I432" s="136">
        <v>297</v>
      </c>
      <c r="J432" s="16">
        <v>9615</v>
      </c>
      <c r="K432" s="114">
        <v>1</v>
      </c>
      <c r="L432" s="116"/>
    </row>
    <row r="433" spans="1:13" ht="15" customHeight="1">
      <c r="A433" s="153">
        <v>433</v>
      </c>
      <c r="B433" s="167">
        <v>39</v>
      </c>
      <c r="C433" s="121" t="s">
        <v>125</v>
      </c>
      <c r="D433" s="158">
        <v>41028</v>
      </c>
      <c r="E433" s="159" t="s">
        <v>16</v>
      </c>
      <c r="F433" s="159" t="s">
        <v>123</v>
      </c>
      <c r="G433" s="159" t="s">
        <v>348</v>
      </c>
      <c r="H433" s="122">
        <v>10.15</v>
      </c>
      <c r="I433" s="123">
        <v>509</v>
      </c>
      <c r="J433" s="16">
        <v>9615</v>
      </c>
      <c r="K433" s="133">
        <v>1</v>
      </c>
      <c r="L433"/>
      <c r="M433"/>
    </row>
    <row r="434" spans="1:12" ht="15" customHeight="1">
      <c r="A434" s="48">
        <v>434</v>
      </c>
      <c r="B434" s="15">
        <v>23</v>
      </c>
      <c r="C434" s="154" t="s">
        <v>126</v>
      </c>
      <c r="D434" s="114">
        <v>2012</v>
      </c>
      <c r="E434" s="17" t="s">
        <v>16</v>
      </c>
      <c r="F434" s="17" t="s">
        <v>123</v>
      </c>
      <c r="G434" s="115" t="s">
        <v>329</v>
      </c>
      <c r="H434" s="160" t="s">
        <v>217</v>
      </c>
      <c r="I434" s="136">
        <v>415</v>
      </c>
      <c r="J434" s="16">
        <v>9615</v>
      </c>
      <c r="K434" s="114">
        <v>1</v>
      </c>
      <c r="L434" s="116"/>
    </row>
    <row r="435" spans="1:13" ht="15" customHeight="1">
      <c r="A435" s="48">
        <v>435</v>
      </c>
      <c r="B435" s="167">
        <v>20</v>
      </c>
      <c r="C435" s="121" t="s">
        <v>129</v>
      </c>
      <c r="D435" s="158">
        <v>41320</v>
      </c>
      <c r="E435" s="159" t="s">
        <v>16</v>
      </c>
      <c r="F435" s="159" t="s">
        <v>123</v>
      </c>
      <c r="G435" s="159" t="s">
        <v>350</v>
      </c>
      <c r="H435" s="128">
        <v>3.55</v>
      </c>
      <c r="I435" s="129">
        <v>0</v>
      </c>
      <c r="J435" s="16">
        <v>9615</v>
      </c>
      <c r="K435" s="133">
        <v>0</v>
      </c>
      <c r="L435" s="124" t="s">
        <v>367</v>
      </c>
      <c r="M435"/>
    </row>
    <row r="436" spans="1:13" ht="15" customHeight="1">
      <c r="A436" s="153">
        <v>436</v>
      </c>
      <c r="B436" s="167">
        <v>28</v>
      </c>
      <c r="C436" s="121" t="s">
        <v>125</v>
      </c>
      <c r="D436" s="158">
        <v>41028</v>
      </c>
      <c r="E436" s="159" t="s">
        <v>16</v>
      </c>
      <c r="F436" s="159" t="s">
        <v>123</v>
      </c>
      <c r="G436" s="159" t="s">
        <v>350</v>
      </c>
      <c r="H436" s="122">
        <v>3.47</v>
      </c>
      <c r="I436" s="123">
        <v>374</v>
      </c>
      <c r="J436" s="16">
        <v>9615</v>
      </c>
      <c r="K436" s="133">
        <v>1</v>
      </c>
      <c r="L436"/>
      <c r="M436"/>
    </row>
    <row r="437" spans="1:13" ht="15" customHeight="1">
      <c r="A437" s="48">
        <v>437</v>
      </c>
      <c r="B437" s="167">
        <v>3</v>
      </c>
      <c r="C437" s="126" t="s">
        <v>124</v>
      </c>
      <c r="D437" s="158">
        <v>40204</v>
      </c>
      <c r="E437" s="159" t="s">
        <v>16</v>
      </c>
      <c r="F437" s="159" t="s">
        <v>123</v>
      </c>
      <c r="G437" s="159" t="s">
        <v>352</v>
      </c>
      <c r="H437" s="122">
        <v>8.56</v>
      </c>
      <c r="I437" s="123">
        <v>909</v>
      </c>
      <c r="J437" s="16">
        <v>9615</v>
      </c>
      <c r="K437" s="133">
        <v>1</v>
      </c>
      <c r="L437"/>
      <c r="M437"/>
    </row>
    <row r="438" spans="1:13" ht="15" customHeight="1">
      <c r="A438" s="48">
        <v>438</v>
      </c>
      <c r="B438" s="167">
        <v>10</v>
      </c>
      <c r="C438" s="126" t="s">
        <v>124</v>
      </c>
      <c r="D438" s="158">
        <v>40204</v>
      </c>
      <c r="E438" s="159" t="s">
        <v>16</v>
      </c>
      <c r="F438" s="159" t="s">
        <v>123</v>
      </c>
      <c r="G438" s="159" t="s">
        <v>354</v>
      </c>
      <c r="H438" s="122">
        <v>3.98</v>
      </c>
      <c r="I438" s="123">
        <v>539</v>
      </c>
      <c r="J438" s="16">
        <v>9615</v>
      </c>
      <c r="K438" s="133">
        <v>1</v>
      </c>
      <c r="L438"/>
      <c r="M438"/>
    </row>
    <row r="439" spans="1:12" ht="15" customHeight="1">
      <c r="A439" s="153">
        <v>439</v>
      </c>
      <c r="B439" s="15">
        <v>5</v>
      </c>
      <c r="C439" s="154" t="s">
        <v>208</v>
      </c>
      <c r="D439" s="158">
        <v>40215</v>
      </c>
      <c r="E439" s="17" t="s">
        <v>16</v>
      </c>
      <c r="F439" s="17" t="s">
        <v>123</v>
      </c>
      <c r="G439" s="115" t="s">
        <v>332</v>
      </c>
      <c r="H439" s="162">
        <v>23.61</v>
      </c>
      <c r="I439" s="136">
        <v>587</v>
      </c>
      <c r="J439" s="16">
        <v>9615</v>
      </c>
      <c r="K439" s="114">
        <v>1</v>
      </c>
      <c r="L439" s="116"/>
    </row>
    <row r="440" spans="1:13" ht="15" customHeight="1">
      <c r="A440" s="48">
        <v>440</v>
      </c>
      <c r="B440" s="167">
        <v>5</v>
      </c>
      <c r="C440" s="126" t="s">
        <v>208</v>
      </c>
      <c r="D440" s="158">
        <v>40215</v>
      </c>
      <c r="E440" s="159" t="s">
        <v>16</v>
      </c>
      <c r="F440" s="159" t="s">
        <v>123</v>
      </c>
      <c r="G440" s="159" t="s">
        <v>355</v>
      </c>
      <c r="H440" s="122">
        <v>9.89</v>
      </c>
      <c r="I440" s="123">
        <v>876</v>
      </c>
      <c r="J440" s="16">
        <v>9615</v>
      </c>
      <c r="K440" s="133">
        <v>1</v>
      </c>
      <c r="L440"/>
      <c r="M440"/>
    </row>
    <row r="441" spans="1:12" ht="15" customHeight="1">
      <c r="A441" s="48">
        <v>441</v>
      </c>
      <c r="B441" s="15">
        <v>4</v>
      </c>
      <c r="C441" s="154" t="s">
        <v>208</v>
      </c>
      <c r="D441" s="158">
        <v>40215</v>
      </c>
      <c r="E441" s="17" t="s">
        <v>16</v>
      </c>
      <c r="F441" s="17" t="s">
        <v>123</v>
      </c>
      <c r="G441" s="115" t="s">
        <v>333</v>
      </c>
      <c r="H441" s="162">
        <v>39.5</v>
      </c>
      <c r="I441" s="136">
        <v>593</v>
      </c>
      <c r="J441" s="16">
        <v>9615</v>
      </c>
      <c r="K441" s="114">
        <v>1</v>
      </c>
      <c r="L441" s="116"/>
    </row>
    <row r="442" spans="1:12" s="146" customFormat="1" ht="15" customHeight="1">
      <c r="A442" s="153">
        <v>442</v>
      </c>
      <c r="B442" s="15"/>
      <c r="C442" s="154"/>
      <c r="D442" s="114"/>
      <c r="E442" s="17"/>
      <c r="F442" s="17"/>
      <c r="G442" s="115"/>
      <c r="H442" s="162"/>
      <c r="I442" s="144">
        <f>SUM(I423:I441)</f>
        <v>9615</v>
      </c>
      <c r="J442" s="145">
        <v>9615</v>
      </c>
      <c r="K442" s="143">
        <f>SUM(K423:K441)</f>
        <v>18</v>
      </c>
      <c r="L442" s="151">
        <v>17</v>
      </c>
    </row>
    <row r="443" spans="1:13" ht="15" customHeight="1">
      <c r="A443" s="48">
        <v>443</v>
      </c>
      <c r="B443" s="167">
        <v>8</v>
      </c>
      <c r="C443" s="125" t="s">
        <v>377</v>
      </c>
      <c r="D443" s="158">
        <v>41053</v>
      </c>
      <c r="E443" s="159" t="s">
        <v>131</v>
      </c>
      <c r="F443" s="159" t="s">
        <v>378</v>
      </c>
      <c r="G443" s="159" t="s">
        <v>334</v>
      </c>
      <c r="H443" s="128">
        <v>9.22</v>
      </c>
      <c r="I443" s="129">
        <v>0</v>
      </c>
      <c r="J443" s="124">
        <v>9149</v>
      </c>
      <c r="K443" s="133">
        <v>0</v>
      </c>
      <c r="L443" s="124" t="s">
        <v>367</v>
      </c>
      <c r="M443" s="124"/>
    </row>
    <row r="444" spans="1:13" ht="15" customHeight="1">
      <c r="A444" s="48">
        <v>444</v>
      </c>
      <c r="B444" s="167">
        <v>26</v>
      </c>
      <c r="C444" s="125" t="s">
        <v>379</v>
      </c>
      <c r="D444" s="158">
        <v>41427</v>
      </c>
      <c r="E444" s="159" t="s">
        <v>131</v>
      </c>
      <c r="F444" s="159" t="s">
        <v>378</v>
      </c>
      <c r="G444" s="159" t="s">
        <v>334</v>
      </c>
      <c r="H444" s="122">
        <v>9.83</v>
      </c>
      <c r="I444" s="123">
        <v>433</v>
      </c>
      <c r="J444" s="124">
        <v>9149</v>
      </c>
      <c r="K444" s="133">
        <v>1</v>
      </c>
      <c r="L444" s="124"/>
      <c r="M444" s="124"/>
    </row>
    <row r="445" spans="1:13" ht="15" customHeight="1">
      <c r="A445" s="153">
        <v>445</v>
      </c>
      <c r="B445" s="167">
        <v>3</v>
      </c>
      <c r="C445" s="121" t="s">
        <v>377</v>
      </c>
      <c r="D445" s="158">
        <v>41053</v>
      </c>
      <c r="E445" s="159" t="s">
        <v>131</v>
      </c>
      <c r="F445" s="159" t="s">
        <v>378</v>
      </c>
      <c r="G445" s="159" t="s">
        <v>335</v>
      </c>
      <c r="H445" s="122">
        <v>11.01</v>
      </c>
      <c r="I445" s="123">
        <v>627</v>
      </c>
      <c r="J445" s="124">
        <v>9149</v>
      </c>
      <c r="K445" s="133">
        <v>1</v>
      </c>
      <c r="L445" s="124"/>
      <c r="M445" s="124"/>
    </row>
    <row r="446" spans="1:13" ht="15" customHeight="1">
      <c r="A446" s="48">
        <v>446</v>
      </c>
      <c r="B446" s="167">
        <v>15</v>
      </c>
      <c r="C446" s="125" t="s">
        <v>377</v>
      </c>
      <c r="D446" s="158">
        <v>41053</v>
      </c>
      <c r="E446" s="159" t="s">
        <v>131</v>
      </c>
      <c r="F446" s="159" t="s">
        <v>378</v>
      </c>
      <c r="G446" s="159" t="s">
        <v>336</v>
      </c>
      <c r="H446" s="122">
        <v>3.76</v>
      </c>
      <c r="I446" s="123">
        <v>320</v>
      </c>
      <c r="J446" s="124">
        <v>9149</v>
      </c>
      <c r="K446" s="133">
        <v>1</v>
      </c>
      <c r="L446" s="124"/>
      <c r="M446" s="124"/>
    </row>
    <row r="447" spans="1:13" ht="15" customHeight="1">
      <c r="A447" s="48">
        <v>447</v>
      </c>
      <c r="B447" s="167">
        <v>19</v>
      </c>
      <c r="C447" s="121" t="s">
        <v>380</v>
      </c>
      <c r="D447" s="158">
        <v>41319</v>
      </c>
      <c r="E447" s="159" t="s">
        <v>131</v>
      </c>
      <c r="F447" s="159" t="s">
        <v>378</v>
      </c>
      <c r="G447" s="159" t="s">
        <v>338</v>
      </c>
      <c r="H447" s="122">
        <v>6.88</v>
      </c>
      <c r="I447" s="123">
        <v>410</v>
      </c>
      <c r="J447" s="124">
        <v>9149</v>
      </c>
      <c r="K447" s="133">
        <v>1</v>
      </c>
      <c r="L447" s="124"/>
      <c r="M447" s="124"/>
    </row>
    <row r="448" spans="1:13" ht="15" customHeight="1">
      <c r="A448" s="153">
        <v>448</v>
      </c>
      <c r="B448" s="167">
        <v>3</v>
      </c>
      <c r="C448" s="125" t="s">
        <v>377</v>
      </c>
      <c r="D448" s="158">
        <v>41053</v>
      </c>
      <c r="E448" s="159" t="s">
        <v>131</v>
      </c>
      <c r="F448" s="159" t="s">
        <v>378</v>
      </c>
      <c r="G448" s="159" t="s">
        <v>339</v>
      </c>
      <c r="H448" s="122">
        <v>1.25</v>
      </c>
      <c r="I448" s="123">
        <v>406</v>
      </c>
      <c r="J448" s="124">
        <v>9149</v>
      </c>
      <c r="K448" s="133">
        <v>1</v>
      </c>
      <c r="L448" s="124"/>
      <c r="M448" s="124"/>
    </row>
    <row r="449" spans="1:13" ht="15" customHeight="1">
      <c r="A449" s="48">
        <v>449</v>
      </c>
      <c r="B449" s="167">
        <v>7</v>
      </c>
      <c r="C449" s="126" t="s">
        <v>381</v>
      </c>
      <c r="D449" s="158">
        <v>40266</v>
      </c>
      <c r="E449" s="159" t="s">
        <v>131</v>
      </c>
      <c r="F449" s="159" t="s">
        <v>378</v>
      </c>
      <c r="G449" s="159" t="s">
        <v>342</v>
      </c>
      <c r="H449" s="122">
        <v>8.36</v>
      </c>
      <c r="I449" s="123">
        <v>812</v>
      </c>
      <c r="J449" s="124">
        <v>9149</v>
      </c>
      <c r="K449" s="133">
        <v>1</v>
      </c>
      <c r="L449" s="124"/>
      <c r="M449" s="124"/>
    </row>
    <row r="450" spans="1:13" ht="15" customHeight="1">
      <c r="A450" s="48">
        <v>450</v>
      </c>
      <c r="B450" s="167">
        <v>3</v>
      </c>
      <c r="C450" s="126" t="s">
        <v>381</v>
      </c>
      <c r="D450" s="158">
        <v>40266</v>
      </c>
      <c r="E450" s="159" t="s">
        <v>131</v>
      </c>
      <c r="F450" s="159" t="s">
        <v>378</v>
      </c>
      <c r="G450" s="159" t="s">
        <v>343</v>
      </c>
      <c r="H450" s="122">
        <v>9.95</v>
      </c>
      <c r="I450" s="123">
        <v>818</v>
      </c>
      <c r="J450" s="124">
        <v>9149</v>
      </c>
      <c r="K450" s="133">
        <v>1</v>
      </c>
      <c r="L450" s="124"/>
      <c r="M450" s="124"/>
    </row>
    <row r="451" spans="1:13" ht="15" customHeight="1">
      <c r="A451" s="153">
        <v>451</v>
      </c>
      <c r="B451" s="167">
        <v>3</v>
      </c>
      <c r="C451" s="126" t="s">
        <v>381</v>
      </c>
      <c r="D451" s="158">
        <v>40266</v>
      </c>
      <c r="E451" s="159" t="s">
        <v>131</v>
      </c>
      <c r="F451" s="159" t="s">
        <v>378</v>
      </c>
      <c r="G451" s="159" t="s">
        <v>344</v>
      </c>
      <c r="H451" s="122">
        <v>4.91</v>
      </c>
      <c r="I451" s="123">
        <v>666</v>
      </c>
      <c r="J451" s="124">
        <v>9149</v>
      </c>
      <c r="K451" s="133">
        <v>1</v>
      </c>
      <c r="L451" s="124"/>
      <c r="M451" s="124"/>
    </row>
    <row r="452" spans="1:13" ht="15" customHeight="1">
      <c r="A452" s="48">
        <v>452</v>
      </c>
      <c r="B452" s="167">
        <v>2</v>
      </c>
      <c r="C452" s="126" t="s">
        <v>381</v>
      </c>
      <c r="D452" s="158">
        <v>40266</v>
      </c>
      <c r="E452" s="159" t="s">
        <v>131</v>
      </c>
      <c r="F452" s="159" t="s">
        <v>378</v>
      </c>
      <c r="G452" s="159" t="s">
        <v>347</v>
      </c>
      <c r="H452" s="122">
        <v>2.9</v>
      </c>
      <c r="I452" s="123">
        <v>760</v>
      </c>
      <c r="J452" s="124">
        <v>9149</v>
      </c>
      <c r="K452" s="133">
        <v>1</v>
      </c>
      <c r="L452" s="124"/>
      <c r="M452" s="124"/>
    </row>
    <row r="453" spans="1:13" ht="15" customHeight="1">
      <c r="A453" s="48">
        <v>453</v>
      </c>
      <c r="B453" s="167">
        <v>24</v>
      </c>
      <c r="C453" s="125" t="s">
        <v>382</v>
      </c>
      <c r="D453" s="158">
        <v>41251</v>
      </c>
      <c r="E453" s="159" t="s">
        <v>131</v>
      </c>
      <c r="F453" s="159" t="s">
        <v>378</v>
      </c>
      <c r="G453" s="159" t="s">
        <v>348</v>
      </c>
      <c r="H453" s="122">
        <v>9.85</v>
      </c>
      <c r="I453" s="123">
        <v>577</v>
      </c>
      <c r="J453" s="124">
        <v>9149</v>
      </c>
      <c r="K453" s="133">
        <v>1</v>
      </c>
      <c r="L453" s="124"/>
      <c r="M453" s="124"/>
    </row>
    <row r="454" spans="1:13" ht="15" customHeight="1">
      <c r="A454" s="153">
        <v>454</v>
      </c>
      <c r="B454" s="167">
        <v>12</v>
      </c>
      <c r="C454" s="121" t="s">
        <v>382</v>
      </c>
      <c r="D454" s="158">
        <v>41251</v>
      </c>
      <c r="E454" s="159" t="s">
        <v>131</v>
      </c>
      <c r="F454" s="159" t="s">
        <v>378</v>
      </c>
      <c r="G454" s="159" t="s">
        <v>349</v>
      </c>
      <c r="H454" s="122">
        <v>11.92</v>
      </c>
      <c r="I454" s="123">
        <v>555</v>
      </c>
      <c r="J454" s="124">
        <v>9149</v>
      </c>
      <c r="K454" s="133">
        <v>1</v>
      </c>
      <c r="L454" s="124"/>
      <c r="M454" s="124"/>
    </row>
    <row r="455" spans="1:13" ht="15" customHeight="1">
      <c r="A455" s="48">
        <v>455</v>
      </c>
      <c r="B455" s="167">
        <v>31</v>
      </c>
      <c r="C455" s="121" t="s">
        <v>382</v>
      </c>
      <c r="D455" s="158">
        <v>41251</v>
      </c>
      <c r="E455" s="159" t="s">
        <v>131</v>
      </c>
      <c r="F455" s="159" t="s">
        <v>378</v>
      </c>
      <c r="G455" s="159" t="s">
        <v>350</v>
      </c>
      <c r="H455" s="122">
        <v>3.43</v>
      </c>
      <c r="I455" s="123">
        <v>362</v>
      </c>
      <c r="J455" s="124">
        <v>9149</v>
      </c>
      <c r="K455" s="133">
        <v>1</v>
      </c>
      <c r="L455" s="124"/>
      <c r="M455" s="124"/>
    </row>
    <row r="456" spans="1:13" ht="15" customHeight="1">
      <c r="A456" s="48">
        <v>456</v>
      </c>
      <c r="B456" s="167">
        <v>21</v>
      </c>
      <c r="C456" s="121" t="s">
        <v>382</v>
      </c>
      <c r="D456" s="158">
        <v>41251</v>
      </c>
      <c r="E456" s="159" t="s">
        <v>131</v>
      </c>
      <c r="F456" s="159" t="s">
        <v>378</v>
      </c>
      <c r="G456" s="159" t="s">
        <v>351</v>
      </c>
      <c r="H456" s="122">
        <v>1.1</v>
      </c>
      <c r="I456" s="123">
        <v>400</v>
      </c>
      <c r="J456" s="124">
        <v>9149</v>
      </c>
      <c r="K456" s="133">
        <v>1</v>
      </c>
      <c r="L456" s="124"/>
      <c r="M456" s="124"/>
    </row>
    <row r="457" spans="1:13" ht="15" customHeight="1">
      <c r="A457" s="153">
        <v>457</v>
      </c>
      <c r="B457" s="167">
        <v>12</v>
      </c>
      <c r="C457" s="126" t="s">
        <v>383</v>
      </c>
      <c r="D457" s="158">
        <v>40325</v>
      </c>
      <c r="E457" s="159" t="s">
        <v>131</v>
      </c>
      <c r="F457" s="159" t="s">
        <v>378</v>
      </c>
      <c r="G457" s="159" t="s">
        <v>352</v>
      </c>
      <c r="H457" s="122">
        <v>8.96</v>
      </c>
      <c r="I457" s="123">
        <v>799</v>
      </c>
      <c r="J457" s="124">
        <v>9149</v>
      </c>
      <c r="K457" s="133">
        <v>1</v>
      </c>
      <c r="L457"/>
      <c r="M457"/>
    </row>
    <row r="458" spans="1:13" ht="15" customHeight="1">
      <c r="A458" s="48">
        <v>458</v>
      </c>
      <c r="B458" s="167">
        <v>13</v>
      </c>
      <c r="C458" s="126" t="s">
        <v>383</v>
      </c>
      <c r="D458" s="158">
        <v>40325</v>
      </c>
      <c r="E458" s="159" t="s">
        <v>131</v>
      </c>
      <c r="F458" s="159" t="s">
        <v>378</v>
      </c>
      <c r="G458" s="159" t="s">
        <v>354</v>
      </c>
      <c r="H458" s="122">
        <v>3.93</v>
      </c>
      <c r="I458" s="123">
        <v>522</v>
      </c>
      <c r="J458" s="124">
        <v>9149</v>
      </c>
      <c r="K458" s="133">
        <v>1</v>
      </c>
      <c r="L458"/>
      <c r="M458"/>
    </row>
    <row r="459" spans="1:13" ht="15" customHeight="1">
      <c r="A459" s="48">
        <v>459</v>
      </c>
      <c r="B459" s="167">
        <v>13</v>
      </c>
      <c r="C459" s="126" t="s">
        <v>383</v>
      </c>
      <c r="D459" s="158">
        <v>40325</v>
      </c>
      <c r="E459" s="159" t="s">
        <v>131</v>
      </c>
      <c r="F459" s="159" t="s">
        <v>378</v>
      </c>
      <c r="G459" s="159" t="s">
        <v>355</v>
      </c>
      <c r="H459" s="122">
        <v>8.3</v>
      </c>
      <c r="I459" s="123">
        <v>682</v>
      </c>
      <c r="J459" s="124">
        <v>9149</v>
      </c>
      <c r="K459" s="133">
        <v>1</v>
      </c>
      <c r="L459"/>
      <c r="M459"/>
    </row>
    <row r="460" spans="1:13" ht="15" customHeight="1">
      <c r="A460" s="153">
        <v>460</v>
      </c>
      <c r="B460" s="167" t="s">
        <v>306</v>
      </c>
      <c r="C460" s="126" t="s">
        <v>384</v>
      </c>
      <c r="D460" s="158">
        <v>39914</v>
      </c>
      <c r="E460" s="159" t="s">
        <v>131</v>
      </c>
      <c r="F460" s="159" t="s">
        <v>378</v>
      </c>
      <c r="G460" s="159" t="s">
        <v>356</v>
      </c>
      <c r="H460" s="122" t="s">
        <v>212</v>
      </c>
      <c r="I460" s="123">
        <v>0</v>
      </c>
      <c r="J460" s="124">
        <v>9149</v>
      </c>
      <c r="K460" s="133">
        <v>1</v>
      </c>
      <c r="L460"/>
      <c r="M460"/>
    </row>
    <row r="461" spans="1:13" s="146" customFormat="1" ht="15" customHeight="1">
      <c r="A461" s="48">
        <v>461</v>
      </c>
      <c r="B461" s="167"/>
      <c r="C461" s="126"/>
      <c r="D461" s="158"/>
      <c r="E461" s="159"/>
      <c r="F461" s="159"/>
      <c r="G461" s="159"/>
      <c r="H461" s="122"/>
      <c r="I461" s="149">
        <f>SUM(I443:I460)</f>
        <v>9149</v>
      </c>
      <c r="J461" s="148">
        <v>9149</v>
      </c>
      <c r="K461" s="150">
        <f>SUM(K443:K460)</f>
        <v>17</v>
      </c>
      <c r="L461" s="152">
        <v>18</v>
      </c>
      <c r="M461" s="148"/>
    </row>
    <row r="462" spans="1:12" ht="15" customHeight="1">
      <c r="A462" s="48">
        <v>462</v>
      </c>
      <c r="B462" s="15">
        <v>9</v>
      </c>
      <c r="C462" s="154" t="s">
        <v>28</v>
      </c>
      <c r="D462" s="114">
        <v>2011</v>
      </c>
      <c r="E462" s="17" t="s">
        <v>13</v>
      </c>
      <c r="F462" s="17" t="s">
        <v>30</v>
      </c>
      <c r="G462" s="115" t="s">
        <v>323</v>
      </c>
      <c r="H462" s="160" t="s">
        <v>279</v>
      </c>
      <c r="I462" s="136">
        <v>427</v>
      </c>
      <c r="J462" s="124">
        <v>8405</v>
      </c>
      <c r="K462" s="114">
        <v>1</v>
      </c>
      <c r="L462" s="116"/>
    </row>
    <row r="463" spans="1:11" ht="15" customHeight="1">
      <c r="A463" s="153">
        <v>463</v>
      </c>
      <c r="B463" s="86">
        <v>1</v>
      </c>
      <c r="C463" s="154" t="s">
        <v>28</v>
      </c>
      <c r="D463" s="95">
        <v>2011</v>
      </c>
      <c r="E463" s="117" t="s">
        <v>13</v>
      </c>
      <c r="F463" s="117" t="s">
        <v>30</v>
      </c>
      <c r="G463" s="117" t="s">
        <v>319</v>
      </c>
      <c r="H463" s="161">
        <v>4028</v>
      </c>
      <c r="I463" s="138">
        <v>4028</v>
      </c>
      <c r="J463" s="124">
        <v>8405</v>
      </c>
      <c r="K463" s="95">
        <v>1</v>
      </c>
    </row>
    <row r="464" spans="1:12" ht="15" customHeight="1">
      <c r="A464" s="48">
        <v>464</v>
      </c>
      <c r="B464" s="15">
        <v>9</v>
      </c>
      <c r="C464" s="154" t="s">
        <v>28</v>
      </c>
      <c r="D464" s="114">
        <v>2011</v>
      </c>
      <c r="E464" s="17" t="s">
        <v>13</v>
      </c>
      <c r="F464" s="17" t="s">
        <v>30</v>
      </c>
      <c r="G464" s="115" t="s">
        <v>324</v>
      </c>
      <c r="H464" s="162">
        <v>17.63</v>
      </c>
      <c r="I464" s="136">
        <v>289</v>
      </c>
      <c r="J464" s="124">
        <v>8405</v>
      </c>
      <c r="K464" s="114">
        <v>1</v>
      </c>
      <c r="L464" s="116"/>
    </row>
    <row r="465" spans="1:12" ht="15" customHeight="1">
      <c r="A465" s="48">
        <v>465</v>
      </c>
      <c r="B465" s="15">
        <v>32</v>
      </c>
      <c r="C465" s="154" t="s">
        <v>28</v>
      </c>
      <c r="D465" s="114">
        <v>2011</v>
      </c>
      <c r="E465" s="17" t="s">
        <v>13</v>
      </c>
      <c r="F465" s="17" t="s">
        <v>30</v>
      </c>
      <c r="G465" s="115" t="s">
        <v>325</v>
      </c>
      <c r="H465" s="162">
        <v>24</v>
      </c>
      <c r="I465" s="136">
        <v>189</v>
      </c>
      <c r="J465" s="124">
        <v>8405</v>
      </c>
      <c r="K465" s="114">
        <v>1</v>
      </c>
      <c r="L465" s="116"/>
    </row>
    <row r="466" spans="1:13" ht="15" customHeight="1">
      <c r="A466" s="153">
        <v>466</v>
      </c>
      <c r="B466" s="167">
        <v>17</v>
      </c>
      <c r="C466" s="126" t="s">
        <v>468</v>
      </c>
      <c r="D466" s="158">
        <v>40366</v>
      </c>
      <c r="E466" s="159" t="s">
        <v>13</v>
      </c>
      <c r="F466" s="159" t="s">
        <v>30</v>
      </c>
      <c r="G466" s="159" t="s">
        <v>342</v>
      </c>
      <c r="H466" s="122">
        <v>8.79</v>
      </c>
      <c r="I466" s="123">
        <v>692</v>
      </c>
      <c r="J466" s="124">
        <v>8405</v>
      </c>
      <c r="K466" s="133">
        <v>1</v>
      </c>
      <c r="L466"/>
      <c r="M466"/>
    </row>
    <row r="467" spans="1:13" ht="15" customHeight="1">
      <c r="A467" s="48">
        <v>467</v>
      </c>
      <c r="B467" s="167">
        <v>6</v>
      </c>
      <c r="C467" s="126" t="s">
        <v>468</v>
      </c>
      <c r="D467" s="158">
        <v>40366</v>
      </c>
      <c r="E467" s="159" t="s">
        <v>13</v>
      </c>
      <c r="F467" s="159" t="s">
        <v>30</v>
      </c>
      <c r="G467" s="159" t="s">
        <v>343</v>
      </c>
      <c r="H467" s="122">
        <v>10.48</v>
      </c>
      <c r="I467" s="123">
        <v>720</v>
      </c>
      <c r="J467" s="124">
        <v>8405</v>
      </c>
      <c r="K467" s="133">
        <v>1</v>
      </c>
      <c r="L467"/>
      <c r="M467"/>
    </row>
    <row r="468" spans="1:13" ht="15" customHeight="1">
      <c r="A468" s="48">
        <v>468</v>
      </c>
      <c r="B468" s="167">
        <v>9</v>
      </c>
      <c r="C468" s="126" t="s">
        <v>468</v>
      </c>
      <c r="D468" s="158">
        <v>40366</v>
      </c>
      <c r="E468" s="159" t="s">
        <v>13</v>
      </c>
      <c r="F468" s="159" t="s">
        <v>30</v>
      </c>
      <c r="G468" s="159" t="s">
        <v>344</v>
      </c>
      <c r="H468" s="122">
        <v>4.15</v>
      </c>
      <c r="I468" s="123">
        <v>427</v>
      </c>
      <c r="J468" s="124">
        <v>8405</v>
      </c>
      <c r="K468" s="133">
        <v>1</v>
      </c>
      <c r="L468"/>
      <c r="M468"/>
    </row>
    <row r="469" spans="1:13" ht="15" customHeight="1">
      <c r="A469" s="153">
        <v>469</v>
      </c>
      <c r="B469" s="167">
        <v>10</v>
      </c>
      <c r="C469" s="126" t="s">
        <v>468</v>
      </c>
      <c r="D469" s="158">
        <v>40366</v>
      </c>
      <c r="E469" s="159" t="s">
        <v>13</v>
      </c>
      <c r="F469" s="159" t="s">
        <v>30</v>
      </c>
      <c r="G469" s="159" t="s">
        <v>346</v>
      </c>
      <c r="H469" s="122">
        <v>1.3</v>
      </c>
      <c r="I469" s="123">
        <v>457</v>
      </c>
      <c r="J469" s="124">
        <v>8405</v>
      </c>
      <c r="K469" s="133">
        <v>1</v>
      </c>
      <c r="L469"/>
      <c r="M469"/>
    </row>
    <row r="470" spans="1:13" ht="15" customHeight="1">
      <c r="A470" s="48">
        <v>470</v>
      </c>
      <c r="B470" s="167">
        <v>1</v>
      </c>
      <c r="C470" s="125" t="s">
        <v>469</v>
      </c>
      <c r="D470" s="158">
        <v>41164</v>
      </c>
      <c r="E470" s="159" t="s">
        <v>13</v>
      </c>
      <c r="F470" s="159" t="s">
        <v>30</v>
      </c>
      <c r="G470" s="159" t="s">
        <v>348</v>
      </c>
      <c r="H470" s="122">
        <v>9.25</v>
      </c>
      <c r="I470" s="123">
        <v>723</v>
      </c>
      <c r="J470" s="124">
        <v>8405</v>
      </c>
      <c r="K470" s="133">
        <v>1</v>
      </c>
      <c r="L470"/>
      <c r="M470"/>
    </row>
    <row r="471" spans="1:13" ht="15" customHeight="1">
      <c r="A471" s="48">
        <v>471</v>
      </c>
      <c r="B471" s="167">
        <v>12</v>
      </c>
      <c r="C471" s="121" t="s">
        <v>469</v>
      </c>
      <c r="D471" s="158">
        <v>41164</v>
      </c>
      <c r="E471" s="159" t="s">
        <v>13</v>
      </c>
      <c r="F471" s="159" t="s">
        <v>30</v>
      </c>
      <c r="G471" s="159" t="s">
        <v>350</v>
      </c>
      <c r="H471" s="122">
        <v>3.72</v>
      </c>
      <c r="I471" s="123">
        <v>453</v>
      </c>
      <c r="J471" s="124">
        <v>8405</v>
      </c>
      <c r="K471" s="133">
        <v>1</v>
      </c>
      <c r="L471"/>
      <c r="M471"/>
    </row>
    <row r="472" spans="1:13" s="146" customFormat="1" ht="15" customHeight="1">
      <c r="A472" s="153">
        <v>472</v>
      </c>
      <c r="B472" s="167"/>
      <c r="C472" s="121"/>
      <c r="D472" s="158"/>
      <c r="E472" s="159"/>
      <c r="F472" s="159"/>
      <c r="G472" s="159"/>
      <c r="H472" s="122"/>
      <c r="I472" s="149">
        <f>SUM(I462:I471)</f>
        <v>8405</v>
      </c>
      <c r="J472" s="148">
        <v>8405</v>
      </c>
      <c r="K472" s="150">
        <f>SUM(K462:K471)</f>
        <v>10</v>
      </c>
      <c r="L472" s="152">
        <v>19</v>
      </c>
      <c r="M472" s="148"/>
    </row>
    <row r="473" spans="1:13" ht="15" customHeight="1">
      <c r="A473" s="48">
        <v>473</v>
      </c>
      <c r="B473" s="167">
        <v>46</v>
      </c>
      <c r="C473" s="125" t="s">
        <v>444</v>
      </c>
      <c r="D473" s="158">
        <v>40955</v>
      </c>
      <c r="E473" s="159" t="s">
        <v>13</v>
      </c>
      <c r="F473" s="159" t="s">
        <v>149</v>
      </c>
      <c r="G473" s="159" t="s">
        <v>334</v>
      </c>
      <c r="H473" s="122">
        <v>10.44</v>
      </c>
      <c r="I473" s="123">
        <v>306</v>
      </c>
      <c r="J473" s="16">
        <v>8392</v>
      </c>
      <c r="K473" s="133">
        <v>1</v>
      </c>
      <c r="L473"/>
      <c r="M473"/>
    </row>
    <row r="474" spans="1:13" ht="15" customHeight="1">
      <c r="A474" s="48">
        <v>474</v>
      </c>
      <c r="B474" s="167">
        <v>33</v>
      </c>
      <c r="C474" s="121" t="s">
        <v>444</v>
      </c>
      <c r="D474" s="158">
        <v>40955</v>
      </c>
      <c r="E474" s="159" t="s">
        <v>13</v>
      </c>
      <c r="F474" s="159" t="s">
        <v>149</v>
      </c>
      <c r="G474" s="159" t="s">
        <v>335</v>
      </c>
      <c r="H474" s="122">
        <v>13.14</v>
      </c>
      <c r="I474" s="123">
        <v>313</v>
      </c>
      <c r="J474" s="16">
        <v>8392</v>
      </c>
      <c r="K474" s="133">
        <v>1</v>
      </c>
      <c r="L474"/>
      <c r="M474"/>
    </row>
    <row r="475" spans="1:12" ht="15" customHeight="1">
      <c r="A475" s="153">
        <v>475</v>
      </c>
      <c r="B475" s="15">
        <v>12</v>
      </c>
      <c r="C475" s="155" t="s">
        <v>148</v>
      </c>
      <c r="D475" s="114">
        <v>2011</v>
      </c>
      <c r="E475" s="17" t="s">
        <v>13</v>
      </c>
      <c r="F475" s="17" t="s">
        <v>149</v>
      </c>
      <c r="G475" s="115" t="s">
        <v>324</v>
      </c>
      <c r="H475" s="162">
        <v>14.51</v>
      </c>
      <c r="I475" s="136">
        <v>220</v>
      </c>
      <c r="J475" s="16">
        <v>8392</v>
      </c>
      <c r="K475" s="114">
        <v>1</v>
      </c>
      <c r="L475" s="116"/>
    </row>
    <row r="476" spans="1:13" ht="15" customHeight="1">
      <c r="A476" s="48">
        <v>476</v>
      </c>
      <c r="B476" s="167">
        <v>23</v>
      </c>
      <c r="C476" s="121" t="s">
        <v>445</v>
      </c>
      <c r="D476" s="158">
        <v>40645</v>
      </c>
      <c r="E476" s="159" t="s">
        <v>13</v>
      </c>
      <c r="F476" s="159" t="s">
        <v>149</v>
      </c>
      <c r="G476" s="159" t="s">
        <v>338</v>
      </c>
      <c r="H476" s="122">
        <v>6.49</v>
      </c>
      <c r="I476" s="123">
        <v>376</v>
      </c>
      <c r="J476" s="16">
        <v>8392</v>
      </c>
      <c r="K476" s="133">
        <v>1</v>
      </c>
      <c r="L476"/>
      <c r="M476"/>
    </row>
    <row r="477" spans="1:12" ht="15" customHeight="1">
      <c r="A477" s="48">
        <v>477</v>
      </c>
      <c r="B477" s="15">
        <v>6</v>
      </c>
      <c r="C477" s="155" t="s">
        <v>148</v>
      </c>
      <c r="D477" s="114">
        <v>2011</v>
      </c>
      <c r="E477" s="17" t="s">
        <v>13</v>
      </c>
      <c r="F477" s="17" t="s">
        <v>149</v>
      </c>
      <c r="G477" s="115" t="s">
        <v>325</v>
      </c>
      <c r="H477" s="162">
        <v>37.5</v>
      </c>
      <c r="I477" s="136">
        <v>373</v>
      </c>
      <c r="J477" s="16">
        <v>8392</v>
      </c>
      <c r="K477" s="114">
        <v>1</v>
      </c>
      <c r="L477" s="116"/>
    </row>
    <row r="478" spans="1:13" ht="15" customHeight="1">
      <c r="A478" s="153">
        <v>478</v>
      </c>
      <c r="B478" s="167">
        <v>31</v>
      </c>
      <c r="C478" s="126" t="s">
        <v>150</v>
      </c>
      <c r="D478" s="158">
        <v>40014</v>
      </c>
      <c r="E478" s="159" t="s">
        <v>13</v>
      </c>
      <c r="F478" s="159" t="s">
        <v>149</v>
      </c>
      <c r="G478" s="159" t="s">
        <v>342</v>
      </c>
      <c r="H478" s="122">
        <v>9.06</v>
      </c>
      <c r="I478" s="123">
        <v>620</v>
      </c>
      <c r="J478" s="16">
        <v>8392</v>
      </c>
      <c r="K478" s="133">
        <v>1</v>
      </c>
      <c r="L478"/>
      <c r="M478"/>
    </row>
    <row r="479" spans="1:13" ht="15" customHeight="1">
      <c r="A479" s="48">
        <v>479</v>
      </c>
      <c r="B479" s="167">
        <v>20</v>
      </c>
      <c r="C479" s="126" t="s">
        <v>150</v>
      </c>
      <c r="D479" s="158">
        <v>40014</v>
      </c>
      <c r="E479" s="159" t="s">
        <v>13</v>
      </c>
      <c r="F479" s="159" t="s">
        <v>149</v>
      </c>
      <c r="G479" s="159" t="s">
        <v>344</v>
      </c>
      <c r="H479" s="122">
        <v>3.81</v>
      </c>
      <c r="I479" s="123">
        <v>333</v>
      </c>
      <c r="J479" s="16">
        <v>8392</v>
      </c>
      <c r="K479" s="133">
        <v>1</v>
      </c>
      <c r="L479"/>
      <c r="M479"/>
    </row>
    <row r="480" spans="1:12" ht="15" customHeight="1">
      <c r="A480" s="48">
        <v>480</v>
      </c>
      <c r="B480" s="15">
        <v>12</v>
      </c>
      <c r="C480" s="154" t="s">
        <v>152</v>
      </c>
      <c r="D480" s="114">
        <v>2010</v>
      </c>
      <c r="E480" s="17" t="s">
        <v>13</v>
      </c>
      <c r="F480" s="17" t="s">
        <v>149</v>
      </c>
      <c r="G480" s="115" t="s">
        <v>327</v>
      </c>
      <c r="H480" s="162">
        <v>20.33</v>
      </c>
      <c r="I480" s="136">
        <v>349</v>
      </c>
      <c r="J480" s="16">
        <v>8392</v>
      </c>
      <c r="K480" s="114">
        <v>1</v>
      </c>
      <c r="L480" s="116"/>
    </row>
    <row r="481" spans="1:13" ht="15" customHeight="1">
      <c r="A481" s="153">
        <v>481</v>
      </c>
      <c r="B481" s="167">
        <v>5</v>
      </c>
      <c r="C481" s="126" t="s">
        <v>151</v>
      </c>
      <c r="D481" s="158">
        <v>39967</v>
      </c>
      <c r="E481" s="159" t="s">
        <v>13</v>
      </c>
      <c r="F481" s="159" t="s">
        <v>149</v>
      </c>
      <c r="G481" s="159" t="s">
        <v>345</v>
      </c>
      <c r="H481" s="122">
        <v>10.06</v>
      </c>
      <c r="I481" s="123">
        <v>696</v>
      </c>
      <c r="J481" s="16">
        <v>8392</v>
      </c>
      <c r="K481" s="133">
        <v>1</v>
      </c>
      <c r="L481"/>
      <c r="M481"/>
    </row>
    <row r="482" spans="1:13" ht="15" customHeight="1">
      <c r="A482" s="48">
        <v>482</v>
      </c>
      <c r="B482" s="167">
        <v>6</v>
      </c>
      <c r="C482" s="126" t="s">
        <v>150</v>
      </c>
      <c r="D482" s="158">
        <v>40014</v>
      </c>
      <c r="E482" s="159" t="s">
        <v>13</v>
      </c>
      <c r="F482" s="159" t="s">
        <v>149</v>
      </c>
      <c r="G482" s="159" t="s">
        <v>346</v>
      </c>
      <c r="H482" s="122">
        <v>1.4</v>
      </c>
      <c r="I482" s="123">
        <v>564</v>
      </c>
      <c r="J482" s="16">
        <v>8392</v>
      </c>
      <c r="K482" s="133">
        <v>1</v>
      </c>
      <c r="L482"/>
      <c r="M482"/>
    </row>
    <row r="483" spans="1:12" ht="15" customHeight="1">
      <c r="A483" s="48">
        <v>483</v>
      </c>
      <c r="B483" s="15">
        <v>7</v>
      </c>
      <c r="C483" s="154" t="s">
        <v>150</v>
      </c>
      <c r="D483" s="158">
        <v>40014</v>
      </c>
      <c r="E483" s="17" t="s">
        <v>13</v>
      </c>
      <c r="F483" s="17" t="s">
        <v>149</v>
      </c>
      <c r="G483" s="115" t="s">
        <v>328</v>
      </c>
      <c r="H483" s="162">
        <v>47</v>
      </c>
      <c r="I483" s="136">
        <v>506</v>
      </c>
      <c r="J483" s="16">
        <v>8392</v>
      </c>
      <c r="K483" s="114">
        <v>1</v>
      </c>
      <c r="L483" s="116"/>
    </row>
    <row r="484" spans="1:13" ht="15" customHeight="1">
      <c r="A484" s="153">
        <v>484</v>
      </c>
      <c r="B484" s="167">
        <v>53</v>
      </c>
      <c r="C484" s="121" t="s">
        <v>446</v>
      </c>
      <c r="D484" s="158">
        <v>40800</v>
      </c>
      <c r="E484" s="159" t="s">
        <v>13</v>
      </c>
      <c r="F484" s="159" t="s">
        <v>149</v>
      </c>
      <c r="G484" s="159" t="s">
        <v>348</v>
      </c>
      <c r="H484" s="122">
        <v>10.44</v>
      </c>
      <c r="I484" s="123">
        <v>447</v>
      </c>
      <c r="J484" s="16">
        <v>8392</v>
      </c>
      <c r="K484" s="133">
        <v>1</v>
      </c>
      <c r="L484"/>
      <c r="M484"/>
    </row>
    <row r="485" spans="1:13" ht="15" customHeight="1">
      <c r="A485" s="48">
        <v>485</v>
      </c>
      <c r="B485" s="167">
        <v>27</v>
      </c>
      <c r="C485" s="121" t="s">
        <v>446</v>
      </c>
      <c r="D485" s="158">
        <v>40800</v>
      </c>
      <c r="E485" s="159" t="s">
        <v>13</v>
      </c>
      <c r="F485" s="159" t="s">
        <v>149</v>
      </c>
      <c r="G485" s="159" t="s">
        <v>349</v>
      </c>
      <c r="H485" s="122">
        <v>12.94</v>
      </c>
      <c r="I485" s="123">
        <v>395</v>
      </c>
      <c r="J485" s="16">
        <v>8392</v>
      </c>
      <c r="K485" s="133">
        <v>1</v>
      </c>
      <c r="L485"/>
      <c r="M485"/>
    </row>
    <row r="486" spans="1:13" ht="15" customHeight="1">
      <c r="A486" s="48">
        <v>486</v>
      </c>
      <c r="B486" s="167">
        <v>29</v>
      </c>
      <c r="C486" s="121" t="s">
        <v>446</v>
      </c>
      <c r="D486" s="158">
        <v>40800</v>
      </c>
      <c r="E486" s="159" t="s">
        <v>13</v>
      </c>
      <c r="F486" s="159" t="s">
        <v>149</v>
      </c>
      <c r="G486" s="159" t="s">
        <v>350</v>
      </c>
      <c r="H486" s="122">
        <v>3.45</v>
      </c>
      <c r="I486" s="123">
        <v>368</v>
      </c>
      <c r="J486" s="16">
        <v>8392</v>
      </c>
      <c r="K486" s="133">
        <v>1</v>
      </c>
      <c r="L486"/>
      <c r="M486"/>
    </row>
    <row r="487" spans="1:13" ht="15" customHeight="1">
      <c r="A487" s="153">
        <v>487</v>
      </c>
      <c r="B487" s="167">
        <v>28</v>
      </c>
      <c r="C487" s="121" t="s">
        <v>446</v>
      </c>
      <c r="D487" s="158">
        <v>40800</v>
      </c>
      <c r="E487" s="159" t="s">
        <v>13</v>
      </c>
      <c r="F487" s="159" t="s">
        <v>149</v>
      </c>
      <c r="G487" s="159" t="s">
        <v>351</v>
      </c>
      <c r="H487" s="122">
        <v>1.05</v>
      </c>
      <c r="I487" s="123">
        <v>348</v>
      </c>
      <c r="J487" s="16">
        <v>8392</v>
      </c>
      <c r="K487" s="133">
        <v>1</v>
      </c>
      <c r="L487"/>
      <c r="M487"/>
    </row>
    <row r="488" spans="1:12" ht="15" customHeight="1">
      <c r="A488" s="48">
        <v>488</v>
      </c>
      <c r="B488" s="15">
        <v>7</v>
      </c>
      <c r="C488" s="154" t="s">
        <v>154</v>
      </c>
      <c r="D488" s="114">
        <v>2011</v>
      </c>
      <c r="E488" s="17" t="s">
        <v>13</v>
      </c>
      <c r="F488" s="17" t="s">
        <v>149</v>
      </c>
      <c r="G488" s="115" t="s">
        <v>330</v>
      </c>
      <c r="H488" s="162">
        <v>30.5</v>
      </c>
      <c r="I488" s="136">
        <v>426</v>
      </c>
      <c r="J488" s="16">
        <v>8392</v>
      </c>
      <c r="K488" s="114">
        <v>1</v>
      </c>
      <c r="L488" s="116"/>
    </row>
    <row r="489" spans="1:13" ht="15" customHeight="1">
      <c r="A489" s="48">
        <v>489</v>
      </c>
      <c r="B489" s="167">
        <v>23</v>
      </c>
      <c r="C489" s="126" t="s">
        <v>153</v>
      </c>
      <c r="D489" s="158">
        <v>39825</v>
      </c>
      <c r="E489" s="159" t="s">
        <v>13</v>
      </c>
      <c r="F489" s="159" t="s">
        <v>149</v>
      </c>
      <c r="G489" s="159" t="s">
        <v>352</v>
      </c>
      <c r="H489" s="122">
        <v>9.27</v>
      </c>
      <c r="I489" s="123">
        <v>718</v>
      </c>
      <c r="J489" s="16">
        <v>8392</v>
      </c>
      <c r="K489" s="133">
        <v>1</v>
      </c>
      <c r="L489"/>
      <c r="M489"/>
    </row>
    <row r="490" spans="1:13" ht="15" customHeight="1">
      <c r="A490" s="153">
        <v>490</v>
      </c>
      <c r="B490" s="167">
        <v>8</v>
      </c>
      <c r="C490" s="126" t="s">
        <v>447</v>
      </c>
      <c r="D490" s="158">
        <v>39938</v>
      </c>
      <c r="E490" s="159" t="s">
        <v>13</v>
      </c>
      <c r="F490" s="159" t="s">
        <v>149</v>
      </c>
      <c r="G490" s="159" t="s">
        <v>355</v>
      </c>
      <c r="H490" s="122">
        <v>8.97</v>
      </c>
      <c r="I490" s="123">
        <v>762</v>
      </c>
      <c r="J490" s="16">
        <v>8392</v>
      </c>
      <c r="K490" s="133">
        <v>1</v>
      </c>
      <c r="L490"/>
      <c r="M490"/>
    </row>
    <row r="491" spans="1:12" ht="15" customHeight="1">
      <c r="A491" s="48">
        <v>491</v>
      </c>
      <c r="B491" s="15">
        <v>20</v>
      </c>
      <c r="C491" s="154" t="s">
        <v>155</v>
      </c>
      <c r="D491" s="114">
        <v>2010</v>
      </c>
      <c r="E491" s="17" t="s">
        <v>13</v>
      </c>
      <c r="F491" s="17" t="s">
        <v>149</v>
      </c>
      <c r="G491" s="115" t="s">
        <v>333</v>
      </c>
      <c r="H491" s="162">
        <v>22</v>
      </c>
      <c r="I491" s="136">
        <v>272</v>
      </c>
      <c r="J491" s="16">
        <v>8392</v>
      </c>
      <c r="K491" s="114">
        <v>1</v>
      </c>
      <c r="L491" s="116"/>
    </row>
    <row r="492" spans="1:12" s="146" customFormat="1" ht="15" customHeight="1">
      <c r="A492" s="48">
        <v>492</v>
      </c>
      <c r="B492" s="15"/>
      <c r="C492" s="154"/>
      <c r="D492" s="114"/>
      <c r="E492" s="17"/>
      <c r="F492" s="17"/>
      <c r="G492" s="115"/>
      <c r="H492" s="162"/>
      <c r="I492" s="144">
        <f>SUM(I473:I491)</f>
        <v>8392</v>
      </c>
      <c r="J492" s="145">
        <v>8392</v>
      </c>
      <c r="K492" s="143">
        <f>SUM(K473:K491)</f>
        <v>19</v>
      </c>
      <c r="L492" s="151">
        <v>20</v>
      </c>
    </row>
    <row r="493" spans="1:13" ht="15" customHeight="1">
      <c r="A493" s="153">
        <v>493</v>
      </c>
      <c r="B493" s="167">
        <v>20</v>
      </c>
      <c r="C493" s="125" t="s">
        <v>396</v>
      </c>
      <c r="D493" s="158">
        <v>40654</v>
      </c>
      <c r="E493" s="159" t="s">
        <v>397</v>
      </c>
      <c r="F493" s="159" t="s">
        <v>398</v>
      </c>
      <c r="G493" s="159" t="s">
        <v>334</v>
      </c>
      <c r="H493" s="122">
        <v>9.7</v>
      </c>
      <c r="I493" s="123">
        <v>463</v>
      </c>
      <c r="J493" s="124">
        <v>8199</v>
      </c>
      <c r="K493" s="133">
        <v>1</v>
      </c>
      <c r="L493"/>
      <c r="M493"/>
    </row>
    <row r="494" spans="1:13" ht="15" customHeight="1">
      <c r="A494" s="48">
        <v>494</v>
      </c>
      <c r="B494" s="167">
        <v>13</v>
      </c>
      <c r="C494" s="121" t="s">
        <v>399</v>
      </c>
      <c r="D494" s="158">
        <v>40683</v>
      </c>
      <c r="E494" s="159" t="s">
        <v>397</v>
      </c>
      <c r="F494" s="159" t="s">
        <v>398</v>
      </c>
      <c r="G494" s="159" t="s">
        <v>335</v>
      </c>
      <c r="H494" s="122">
        <v>11.95</v>
      </c>
      <c r="I494" s="123">
        <v>476</v>
      </c>
      <c r="J494" s="124">
        <v>8199</v>
      </c>
      <c r="K494" s="133">
        <v>1</v>
      </c>
      <c r="L494"/>
      <c r="M494"/>
    </row>
    <row r="495" spans="1:13" ht="15" customHeight="1">
      <c r="A495" s="48">
        <v>495</v>
      </c>
      <c r="B495" s="167">
        <v>26</v>
      </c>
      <c r="C495" s="121" t="s">
        <v>400</v>
      </c>
      <c r="D495" s="158">
        <v>40673</v>
      </c>
      <c r="E495" s="159" t="s">
        <v>397</v>
      </c>
      <c r="F495" s="159" t="s">
        <v>398</v>
      </c>
      <c r="G495" s="159" t="s">
        <v>336</v>
      </c>
      <c r="H495" s="122">
        <v>3.55</v>
      </c>
      <c r="I495" s="123">
        <v>267</v>
      </c>
      <c r="J495" s="124">
        <v>8199</v>
      </c>
      <c r="K495" s="133">
        <v>1</v>
      </c>
      <c r="L495"/>
      <c r="M495"/>
    </row>
    <row r="496" spans="1:13" ht="15" customHeight="1">
      <c r="A496" s="153">
        <v>496</v>
      </c>
      <c r="B496" s="167">
        <v>9</v>
      </c>
      <c r="C496" s="121" t="s">
        <v>401</v>
      </c>
      <c r="D496" s="158">
        <v>40571</v>
      </c>
      <c r="E496" s="159" t="s">
        <v>397</v>
      </c>
      <c r="F496" s="159" t="s">
        <v>398</v>
      </c>
      <c r="G496" s="159" t="s">
        <v>338</v>
      </c>
      <c r="H496" s="122">
        <v>7.56</v>
      </c>
      <c r="I496" s="123">
        <v>469</v>
      </c>
      <c r="J496" s="124">
        <v>8199</v>
      </c>
      <c r="K496" s="133">
        <v>1</v>
      </c>
      <c r="L496"/>
      <c r="M496"/>
    </row>
    <row r="497" spans="1:13" ht="15" customHeight="1">
      <c r="A497" s="48">
        <v>497</v>
      </c>
      <c r="B497" s="167">
        <v>9</v>
      </c>
      <c r="C497" s="125" t="s">
        <v>401</v>
      </c>
      <c r="D497" s="158">
        <v>40571</v>
      </c>
      <c r="E497" s="159" t="s">
        <v>397</v>
      </c>
      <c r="F497" s="159" t="s">
        <v>398</v>
      </c>
      <c r="G497" s="159" t="s">
        <v>339</v>
      </c>
      <c r="H497" s="122">
        <v>1.2</v>
      </c>
      <c r="I497" s="123">
        <v>357</v>
      </c>
      <c r="J497" s="124">
        <v>8199</v>
      </c>
      <c r="K497" s="133">
        <v>1</v>
      </c>
      <c r="L497"/>
      <c r="M497"/>
    </row>
    <row r="498" spans="1:13" ht="15" customHeight="1">
      <c r="A498" s="48">
        <v>498</v>
      </c>
      <c r="B498" s="167">
        <v>3</v>
      </c>
      <c r="C498" s="126" t="s">
        <v>402</v>
      </c>
      <c r="D498" s="158">
        <v>39889</v>
      </c>
      <c r="E498" s="159" t="s">
        <v>397</v>
      </c>
      <c r="F498" s="159" t="s">
        <v>398</v>
      </c>
      <c r="G498" s="159" t="s">
        <v>342</v>
      </c>
      <c r="H498" s="122">
        <v>8.13</v>
      </c>
      <c r="I498" s="123">
        <v>880</v>
      </c>
      <c r="J498" s="124">
        <v>8199</v>
      </c>
      <c r="K498" s="133">
        <v>1</v>
      </c>
      <c r="L498"/>
      <c r="M498"/>
    </row>
    <row r="499" spans="1:13" ht="15" customHeight="1">
      <c r="A499" s="153">
        <v>499</v>
      </c>
      <c r="B499" s="167">
        <v>16</v>
      </c>
      <c r="C499" s="126" t="s">
        <v>403</v>
      </c>
      <c r="D499" s="158">
        <v>40113</v>
      </c>
      <c r="E499" s="159" t="s">
        <v>397</v>
      </c>
      <c r="F499" s="159" t="s">
        <v>398</v>
      </c>
      <c r="G499" s="159" t="s">
        <v>343</v>
      </c>
      <c r="H499" s="122">
        <v>11.98</v>
      </c>
      <c r="I499" s="123">
        <v>472</v>
      </c>
      <c r="J499" s="124">
        <v>8199</v>
      </c>
      <c r="K499" s="133">
        <v>1</v>
      </c>
      <c r="L499"/>
      <c r="M499"/>
    </row>
    <row r="500" spans="1:13" ht="15" customHeight="1">
      <c r="A500" s="48">
        <v>500</v>
      </c>
      <c r="B500" s="167">
        <v>11</v>
      </c>
      <c r="C500" s="126" t="s">
        <v>404</v>
      </c>
      <c r="D500" s="158">
        <v>40414</v>
      </c>
      <c r="E500" s="159" t="s">
        <v>397</v>
      </c>
      <c r="F500" s="159" t="s">
        <v>398</v>
      </c>
      <c r="G500" s="159" t="s">
        <v>344</v>
      </c>
      <c r="H500" s="122">
        <v>4.11</v>
      </c>
      <c r="I500" s="123">
        <v>416</v>
      </c>
      <c r="J500" s="124">
        <v>8199</v>
      </c>
      <c r="K500" s="133">
        <v>1</v>
      </c>
      <c r="L500"/>
      <c r="M500"/>
    </row>
    <row r="501" spans="1:13" ht="15" customHeight="1">
      <c r="A501" s="48">
        <v>501</v>
      </c>
      <c r="B501" s="167">
        <v>23</v>
      </c>
      <c r="C501" s="126" t="s">
        <v>403</v>
      </c>
      <c r="D501" s="158">
        <v>40113</v>
      </c>
      <c r="E501" s="159" t="s">
        <v>397</v>
      </c>
      <c r="F501" s="159" t="s">
        <v>398</v>
      </c>
      <c r="G501" s="159" t="s">
        <v>345</v>
      </c>
      <c r="H501" s="122">
        <v>7</v>
      </c>
      <c r="I501" s="123">
        <v>420</v>
      </c>
      <c r="J501" s="124">
        <v>8199</v>
      </c>
      <c r="K501" s="133">
        <v>1</v>
      </c>
      <c r="L501"/>
      <c r="M501"/>
    </row>
    <row r="502" spans="1:13" ht="15" customHeight="1">
      <c r="A502" s="153">
        <v>502</v>
      </c>
      <c r="B502" s="167" t="s">
        <v>306</v>
      </c>
      <c r="C502" s="126" t="s">
        <v>405</v>
      </c>
      <c r="D502" s="158">
        <v>40372</v>
      </c>
      <c r="E502" s="159" t="s">
        <v>397</v>
      </c>
      <c r="F502" s="159" t="s">
        <v>398</v>
      </c>
      <c r="G502" s="159" t="s">
        <v>346</v>
      </c>
      <c r="H502" s="122" t="s">
        <v>406</v>
      </c>
      <c r="I502" s="123">
        <v>0</v>
      </c>
      <c r="J502" s="124">
        <v>8199</v>
      </c>
      <c r="K502" s="133">
        <v>1</v>
      </c>
      <c r="L502"/>
      <c r="M502"/>
    </row>
    <row r="503" spans="1:13" ht="15" customHeight="1">
      <c r="A503" s="48">
        <v>503</v>
      </c>
      <c r="B503" s="167">
        <v>18</v>
      </c>
      <c r="C503" s="125" t="s">
        <v>407</v>
      </c>
      <c r="D503" s="158">
        <v>40569</v>
      </c>
      <c r="E503" s="159" t="s">
        <v>397</v>
      </c>
      <c r="F503" s="159" t="s">
        <v>398</v>
      </c>
      <c r="G503" s="159" t="s">
        <v>348</v>
      </c>
      <c r="H503" s="122">
        <v>9.67</v>
      </c>
      <c r="I503" s="123">
        <v>619</v>
      </c>
      <c r="J503" s="124">
        <v>8199</v>
      </c>
      <c r="K503" s="133">
        <v>1</v>
      </c>
      <c r="L503"/>
      <c r="M503"/>
    </row>
    <row r="504" spans="1:13" ht="15" customHeight="1">
      <c r="A504" s="48">
        <v>504</v>
      </c>
      <c r="B504" s="167">
        <v>8</v>
      </c>
      <c r="C504" s="121" t="s">
        <v>408</v>
      </c>
      <c r="D504" s="158">
        <v>40790</v>
      </c>
      <c r="E504" s="159" t="s">
        <v>397</v>
      </c>
      <c r="F504" s="159" t="s">
        <v>398</v>
      </c>
      <c r="G504" s="159" t="s">
        <v>349</v>
      </c>
      <c r="H504" s="122">
        <v>11.37</v>
      </c>
      <c r="I504" s="123">
        <v>651</v>
      </c>
      <c r="J504" s="124">
        <v>8199</v>
      </c>
      <c r="K504" s="133">
        <v>1</v>
      </c>
      <c r="L504"/>
      <c r="M504"/>
    </row>
    <row r="505" spans="1:13" ht="15" customHeight="1">
      <c r="A505" s="153">
        <v>505</v>
      </c>
      <c r="B505" s="167">
        <v>23</v>
      </c>
      <c r="C505" s="121" t="s">
        <v>409</v>
      </c>
      <c r="D505" s="158">
        <v>40583</v>
      </c>
      <c r="E505" s="159" t="s">
        <v>397</v>
      </c>
      <c r="F505" s="159" t="s">
        <v>398</v>
      </c>
      <c r="G505" s="159" t="s">
        <v>350</v>
      </c>
      <c r="H505" s="122">
        <v>3.53</v>
      </c>
      <c r="I505" s="123">
        <v>393</v>
      </c>
      <c r="J505" s="124">
        <v>8199</v>
      </c>
      <c r="K505" s="133">
        <v>1</v>
      </c>
      <c r="L505"/>
      <c r="M505"/>
    </row>
    <row r="506" spans="1:13" ht="15" customHeight="1">
      <c r="A506" s="48">
        <v>506</v>
      </c>
      <c r="B506" s="167">
        <v>12</v>
      </c>
      <c r="C506" s="121" t="s">
        <v>409</v>
      </c>
      <c r="D506" s="158">
        <v>40583</v>
      </c>
      <c r="E506" s="159" t="s">
        <v>397</v>
      </c>
      <c r="F506" s="159" t="s">
        <v>398</v>
      </c>
      <c r="G506" s="159" t="s">
        <v>351</v>
      </c>
      <c r="H506" s="122">
        <v>1.2</v>
      </c>
      <c r="I506" s="123">
        <v>508</v>
      </c>
      <c r="J506" s="124">
        <v>8199</v>
      </c>
      <c r="K506" s="133">
        <v>1</v>
      </c>
      <c r="L506"/>
      <c r="M506"/>
    </row>
    <row r="507" spans="1:13" ht="15" customHeight="1">
      <c r="A507" s="48">
        <v>507</v>
      </c>
      <c r="B507" s="167">
        <v>26</v>
      </c>
      <c r="C507" s="126" t="s">
        <v>410</v>
      </c>
      <c r="D507" s="158">
        <v>39873</v>
      </c>
      <c r="E507" s="159" t="s">
        <v>397</v>
      </c>
      <c r="F507" s="159" t="s">
        <v>398</v>
      </c>
      <c r="G507" s="159" t="s">
        <v>352</v>
      </c>
      <c r="H507" s="122">
        <v>9.32</v>
      </c>
      <c r="I507" s="123">
        <v>706</v>
      </c>
      <c r="J507" s="124">
        <v>8199</v>
      </c>
      <c r="K507" s="133">
        <v>1</v>
      </c>
      <c r="L507"/>
      <c r="M507"/>
    </row>
    <row r="508" spans="1:13" ht="15" customHeight="1">
      <c r="A508" s="153">
        <v>508</v>
      </c>
      <c r="B508" s="167">
        <v>21</v>
      </c>
      <c r="C508" s="126" t="s">
        <v>411</v>
      </c>
      <c r="D508" s="158">
        <v>40120</v>
      </c>
      <c r="E508" s="159" t="s">
        <v>397</v>
      </c>
      <c r="F508" s="159" t="s">
        <v>398</v>
      </c>
      <c r="G508" s="159" t="s">
        <v>354</v>
      </c>
      <c r="H508" s="122">
        <v>3.8</v>
      </c>
      <c r="I508" s="123">
        <v>479</v>
      </c>
      <c r="J508" s="124">
        <v>8199</v>
      </c>
      <c r="K508" s="133">
        <v>1</v>
      </c>
      <c r="L508"/>
      <c r="M508"/>
    </row>
    <row r="509" spans="1:13" ht="15" customHeight="1">
      <c r="A509" s="48">
        <v>509</v>
      </c>
      <c r="B509" s="167">
        <v>11</v>
      </c>
      <c r="C509" s="126" t="s">
        <v>410</v>
      </c>
      <c r="D509" s="158">
        <v>39873</v>
      </c>
      <c r="E509" s="159" t="s">
        <v>397</v>
      </c>
      <c r="F509" s="159" t="s">
        <v>398</v>
      </c>
      <c r="G509" s="159" t="s">
        <v>356</v>
      </c>
      <c r="H509" s="122">
        <v>1.3</v>
      </c>
      <c r="I509" s="123">
        <v>623</v>
      </c>
      <c r="J509" s="124">
        <v>8199</v>
      </c>
      <c r="K509" s="133">
        <v>1</v>
      </c>
      <c r="L509"/>
      <c r="M509"/>
    </row>
    <row r="510" spans="1:13" s="146" customFormat="1" ht="15" customHeight="1">
      <c r="A510" s="48">
        <v>510</v>
      </c>
      <c r="B510" s="167"/>
      <c r="C510" s="126"/>
      <c r="D510" s="158"/>
      <c r="E510" s="159"/>
      <c r="F510" s="159"/>
      <c r="G510" s="159"/>
      <c r="H510" s="122"/>
      <c r="I510" s="149">
        <f>SUM(I493:I509)</f>
        <v>8199</v>
      </c>
      <c r="J510" s="148">
        <v>8199</v>
      </c>
      <c r="K510" s="150">
        <f>SUM(K493:K509)</f>
        <v>17</v>
      </c>
      <c r="L510" s="152">
        <v>21</v>
      </c>
      <c r="M510" s="148"/>
    </row>
    <row r="511" spans="1:13" ht="15" customHeight="1">
      <c r="A511" s="153">
        <v>511</v>
      </c>
      <c r="B511" s="167">
        <v>21</v>
      </c>
      <c r="C511" s="121" t="s">
        <v>421</v>
      </c>
      <c r="D511" s="158">
        <v>40671</v>
      </c>
      <c r="E511" s="159" t="s">
        <v>186</v>
      </c>
      <c r="F511" s="159" t="s">
        <v>422</v>
      </c>
      <c r="G511" s="159" t="s">
        <v>334</v>
      </c>
      <c r="H511" s="122">
        <v>9.72</v>
      </c>
      <c r="I511" s="123">
        <v>458</v>
      </c>
      <c r="J511" s="124">
        <v>7237</v>
      </c>
      <c r="K511" s="133">
        <v>1</v>
      </c>
      <c r="L511"/>
      <c r="M511"/>
    </row>
    <row r="512" spans="1:13" ht="15" customHeight="1">
      <c r="A512" s="48">
        <v>512</v>
      </c>
      <c r="B512" s="167">
        <v>9</v>
      </c>
      <c r="C512" s="125" t="s">
        <v>421</v>
      </c>
      <c r="D512" s="158">
        <v>40671</v>
      </c>
      <c r="E512" s="159" t="s">
        <v>186</v>
      </c>
      <c r="F512" s="159" t="s">
        <v>422</v>
      </c>
      <c r="G512" s="159" t="s">
        <v>336</v>
      </c>
      <c r="H512" s="122">
        <v>3.93</v>
      </c>
      <c r="I512" s="123">
        <v>365</v>
      </c>
      <c r="J512" s="124">
        <v>7237</v>
      </c>
      <c r="K512" s="133">
        <v>1</v>
      </c>
      <c r="L512"/>
      <c r="M512"/>
    </row>
    <row r="513" spans="1:13" ht="15" customHeight="1">
      <c r="A513" s="48">
        <v>513</v>
      </c>
      <c r="B513" s="167">
        <v>1</v>
      </c>
      <c r="C513" s="121" t="s">
        <v>423</v>
      </c>
      <c r="D513" s="158">
        <v>40596</v>
      </c>
      <c r="E513" s="159" t="s">
        <v>186</v>
      </c>
      <c r="F513" s="159" t="s">
        <v>422</v>
      </c>
      <c r="G513" s="159" t="s">
        <v>338</v>
      </c>
      <c r="H513" s="122">
        <v>9.96</v>
      </c>
      <c r="I513" s="123">
        <v>686</v>
      </c>
      <c r="J513" s="124">
        <v>7237</v>
      </c>
      <c r="K513" s="133">
        <v>1</v>
      </c>
      <c r="L513"/>
      <c r="M513"/>
    </row>
    <row r="514" spans="1:13" ht="15" customHeight="1">
      <c r="A514" s="153">
        <v>514</v>
      </c>
      <c r="B514" s="167">
        <v>15</v>
      </c>
      <c r="C514" s="121" t="s">
        <v>424</v>
      </c>
      <c r="D514" s="158">
        <v>40791</v>
      </c>
      <c r="E514" s="159" t="s">
        <v>186</v>
      </c>
      <c r="F514" s="159" t="s">
        <v>422</v>
      </c>
      <c r="G514" s="159" t="s">
        <v>339</v>
      </c>
      <c r="H514" s="122">
        <v>1.2</v>
      </c>
      <c r="I514" s="123">
        <v>357</v>
      </c>
      <c r="J514" s="124">
        <v>7237</v>
      </c>
      <c r="K514" s="133">
        <v>1</v>
      </c>
      <c r="L514"/>
      <c r="M514"/>
    </row>
    <row r="515" spans="1:13" ht="15" customHeight="1">
      <c r="A515" s="48">
        <v>515</v>
      </c>
      <c r="B515" s="167">
        <v>28</v>
      </c>
      <c r="C515" s="126" t="s">
        <v>425</v>
      </c>
      <c r="D515" s="158">
        <v>40211</v>
      </c>
      <c r="E515" s="159" t="s">
        <v>186</v>
      </c>
      <c r="F515" s="159" t="s">
        <v>422</v>
      </c>
      <c r="G515" s="159" t="s">
        <v>342</v>
      </c>
      <c r="H515" s="122">
        <v>9.01</v>
      </c>
      <c r="I515" s="123">
        <v>633</v>
      </c>
      <c r="J515" s="124">
        <v>7237</v>
      </c>
      <c r="K515" s="133">
        <v>1</v>
      </c>
      <c r="L515"/>
      <c r="M515"/>
    </row>
    <row r="516" spans="1:13" ht="15" customHeight="1">
      <c r="A516" s="48">
        <v>516</v>
      </c>
      <c r="B516" s="167">
        <v>29</v>
      </c>
      <c r="C516" s="126" t="s">
        <v>426</v>
      </c>
      <c r="D516" s="158">
        <v>40368</v>
      </c>
      <c r="E516" s="159" t="s">
        <v>186</v>
      </c>
      <c r="F516" s="159" t="s">
        <v>422</v>
      </c>
      <c r="G516" s="159" t="s">
        <v>344</v>
      </c>
      <c r="H516" s="122">
        <v>3.63</v>
      </c>
      <c r="I516" s="123">
        <v>287</v>
      </c>
      <c r="J516" s="124">
        <v>7237</v>
      </c>
      <c r="K516" s="133">
        <v>1</v>
      </c>
      <c r="L516"/>
      <c r="M516"/>
    </row>
    <row r="517" spans="1:13" ht="15" customHeight="1">
      <c r="A517" s="153">
        <v>517</v>
      </c>
      <c r="B517" s="167">
        <v>16</v>
      </c>
      <c r="C517" s="126" t="s">
        <v>425</v>
      </c>
      <c r="D517" s="158">
        <v>40211</v>
      </c>
      <c r="E517" s="159" t="s">
        <v>186</v>
      </c>
      <c r="F517" s="159" t="s">
        <v>422</v>
      </c>
      <c r="G517" s="159" t="s">
        <v>345</v>
      </c>
      <c r="H517" s="122">
        <v>8.12</v>
      </c>
      <c r="I517" s="123">
        <v>518</v>
      </c>
      <c r="J517" s="124">
        <v>7237</v>
      </c>
      <c r="K517" s="133">
        <v>1</v>
      </c>
      <c r="L517"/>
      <c r="M517"/>
    </row>
    <row r="518" spans="1:13" ht="15" customHeight="1">
      <c r="A518" s="48">
        <v>518</v>
      </c>
      <c r="B518" s="167">
        <v>23</v>
      </c>
      <c r="C518" s="126" t="s">
        <v>427</v>
      </c>
      <c r="D518" s="158">
        <v>40361</v>
      </c>
      <c r="E518" s="159" t="s">
        <v>186</v>
      </c>
      <c r="F518" s="159" t="s">
        <v>422</v>
      </c>
      <c r="G518" s="159" t="s">
        <v>346</v>
      </c>
      <c r="H518" s="122">
        <v>1.25</v>
      </c>
      <c r="I518" s="123">
        <v>406</v>
      </c>
      <c r="J518" s="124">
        <v>7237</v>
      </c>
      <c r="K518" s="133">
        <v>1</v>
      </c>
      <c r="L518"/>
      <c r="M518"/>
    </row>
    <row r="519" spans="1:13" ht="15" customHeight="1">
      <c r="A519" s="48">
        <v>519</v>
      </c>
      <c r="B519" s="167">
        <v>38</v>
      </c>
      <c r="C519" s="121" t="s">
        <v>428</v>
      </c>
      <c r="D519" s="158">
        <v>40886</v>
      </c>
      <c r="E519" s="159" t="s">
        <v>186</v>
      </c>
      <c r="F519" s="159" t="s">
        <v>422</v>
      </c>
      <c r="G519" s="159" t="s">
        <v>348</v>
      </c>
      <c r="H519" s="122">
        <v>10.14</v>
      </c>
      <c r="I519" s="123">
        <v>511</v>
      </c>
      <c r="J519" s="124">
        <v>7237</v>
      </c>
      <c r="K519" s="133">
        <v>1</v>
      </c>
      <c r="L519"/>
      <c r="M519"/>
    </row>
    <row r="520" spans="1:13" ht="15" customHeight="1">
      <c r="A520" s="153">
        <v>520</v>
      </c>
      <c r="B520" s="167">
        <v>32</v>
      </c>
      <c r="C520" s="121" t="s">
        <v>428</v>
      </c>
      <c r="D520" s="158">
        <v>40886</v>
      </c>
      <c r="E520" s="159" t="s">
        <v>186</v>
      </c>
      <c r="F520" s="159" t="s">
        <v>422</v>
      </c>
      <c r="G520" s="159" t="s">
        <v>350</v>
      </c>
      <c r="H520" s="122">
        <v>3.41</v>
      </c>
      <c r="I520" s="123">
        <v>356</v>
      </c>
      <c r="J520" s="124">
        <v>7237</v>
      </c>
      <c r="K520" s="133">
        <v>1</v>
      </c>
      <c r="L520"/>
      <c r="M520"/>
    </row>
    <row r="521" spans="1:13" ht="15" customHeight="1">
      <c r="A521" s="48">
        <v>521</v>
      </c>
      <c r="B521" s="167">
        <v>4</v>
      </c>
      <c r="C521" s="121" t="s">
        <v>428</v>
      </c>
      <c r="D521" s="158">
        <v>40886</v>
      </c>
      <c r="E521" s="159" t="s">
        <v>186</v>
      </c>
      <c r="F521" s="159" t="s">
        <v>422</v>
      </c>
      <c r="G521" s="159" t="s">
        <v>351</v>
      </c>
      <c r="H521" s="122">
        <v>1.25</v>
      </c>
      <c r="I521" s="123">
        <v>564</v>
      </c>
      <c r="J521" s="124">
        <v>7237</v>
      </c>
      <c r="K521" s="133">
        <v>1</v>
      </c>
      <c r="L521" s="124"/>
      <c r="M521"/>
    </row>
    <row r="522" spans="1:13" ht="15" customHeight="1">
      <c r="A522" s="48">
        <v>522</v>
      </c>
      <c r="B522" s="167">
        <v>40</v>
      </c>
      <c r="C522" s="126" t="s">
        <v>429</v>
      </c>
      <c r="D522" s="158">
        <v>40531</v>
      </c>
      <c r="E522" s="159" t="s">
        <v>186</v>
      </c>
      <c r="F522" s="159" t="s">
        <v>422</v>
      </c>
      <c r="G522" s="159" t="s">
        <v>352</v>
      </c>
      <c r="H522" s="131">
        <v>9.58</v>
      </c>
      <c r="I522" s="123">
        <v>641</v>
      </c>
      <c r="J522" s="124">
        <v>7237</v>
      </c>
      <c r="K522" s="133">
        <v>1</v>
      </c>
      <c r="L522"/>
      <c r="M522"/>
    </row>
    <row r="523" spans="1:13" ht="15" customHeight="1">
      <c r="A523" s="153">
        <v>523</v>
      </c>
      <c r="B523" s="167">
        <v>29</v>
      </c>
      <c r="C523" s="126" t="s">
        <v>429</v>
      </c>
      <c r="D523" s="158">
        <v>40531</v>
      </c>
      <c r="E523" s="159" t="s">
        <v>186</v>
      </c>
      <c r="F523" s="159" t="s">
        <v>422</v>
      </c>
      <c r="G523" s="159" t="s">
        <v>354</v>
      </c>
      <c r="H523" s="122">
        <v>3.59</v>
      </c>
      <c r="I523" s="123">
        <v>411</v>
      </c>
      <c r="J523" s="124">
        <v>7237</v>
      </c>
      <c r="K523" s="133">
        <v>1</v>
      </c>
      <c r="L523"/>
      <c r="M523"/>
    </row>
    <row r="524" spans="1:13" ht="15" customHeight="1">
      <c r="A524" s="48">
        <v>524</v>
      </c>
      <c r="B524" s="167">
        <v>25</v>
      </c>
      <c r="C524" s="126" t="s">
        <v>430</v>
      </c>
      <c r="D524" s="158">
        <v>40381</v>
      </c>
      <c r="E524" s="159" t="s">
        <v>186</v>
      </c>
      <c r="F524" s="159" t="s">
        <v>422</v>
      </c>
      <c r="G524" s="159" t="s">
        <v>355</v>
      </c>
      <c r="H524" s="122">
        <v>7.05</v>
      </c>
      <c r="I524" s="123">
        <v>536</v>
      </c>
      <c r="J524" s="124">
        <v>7237</v>
      </c>
      <c r="K524" s="133">
        <v>1</v>
      </c>
      <c r="L524"/>
      <c r="M524"/>
    </row>
    <row r="525" spans="1:13" ht="15" customHeight="1">
      <c r="A525" s="48">
        <v>525</v>
      </c>
      <c r="B525" s="167">
        <v>22</v>
      </c>
      <c r="C525" s="126" t="s">
        <v>431</v>
      </c>
      <c r="D525" s="158">
        <v>40459</v>
      </c>
      <c r="E525" s="159" t="s">
        <v>186</v>
      </c>
      <c r="F525" s="159" t="s">
        <v>422</v>
      </c>
      <c r="G525" s="159" t="s">
        <v>356</v>
      </c>
      <c r="H525" s="122">
        <v>1.2</v>
      </c>
      <c r="I525" s="123">
        <v>508</v>
      </c>
      <c r="J525" s="124">
        <v>7237</v>
      </c>
      <c r="K525" s="133">
        <v>1</v>
      </c>
      <c r="L525"/>
      <c r="M525"/>
    </row>
    <row r="526" spans="1:13" s="146" customFormat="1" ht="15" customHeight="1">
      <c r="A526" s="153">
        <v>526</v>
      </c>
      <c r="B526" s="167"/>
      <c r="C526" s="126"/>
      <c r="D526" s="158"/>
      <c r="E526" s="159"/>
      <c r="F526" s="159"/>
      <c r="G526" s="159"/>
      <c r="H526" s="122"/>
      <c r="I526" s="149">
        <f>SUM(I511:I525)</f>
        <v>7237</v>
      </c>
      <c r="J526" s="148">
        <v>7237</v>
      </c>
      <c r="K526" s="150">
        <f>SUM(K511:K525)</f>
        <v>15</v>
      </c>
      <c r="L526" s="152">
        <v>22</v>
      </c>
      <c r="M526" s="148"/>
    </row>
    <row r="527" spans="1:13" ht="15" customHeight="1">
      <c r="A527" s="48">
        <v>527</v>
      </c>
      <c r="B527" s="167">
        <v>20</v>
      </c>
      <c r="C527" s="125" t="s">
        <v>159</v>
      </c>
      <c r="D527" s="158">
        <v>40764</v>
      </c>
      <c r="E527" s="159" t="s">
        <v>465</v>
      </c>
      <c r="F527" s="159" t="s">
        <v>158</v>
      </c>
      <c r="G527" s="159" t="s">
        <v>348</v>
      </c>
      <c r="H527" s="122">
        <v>9.71</v>
      </c>
      <c r="I527" s="123">
        <v>610</v>
      </c>
      <c r="J527" s="124">
        <v>6929</v>
      </c>
      <c r="K527" s="133">
        <v>1</v>
      </c>
      <c r="L527"/>
      <c r="M527"/>
    </row>
    <row r="528" spans="1:12" ht="15" customHeight="1">
      <c r="A528" s="48">
        <v>528</v>
      </c>
      <c r="B528" s="15">
        <v>21</v>
      </c>
      <c r="C528" s="155" t="s">
        <v>156</v>
      </c>
      <c r="D528" s="114">
        <v>2011</v>
      </c>
      <c r="E528" s="17" t="s">
        <v>157</v>
      </c>
      <c r="F528" s="17" t="s">
        <v>158</v>
      </c>
      <c r="G528" s="115" t="s">
        <v>329</v>
      </c>
      <c r="H528" s="160" t="s">
        <v>225</v>
      </c>
      <c r="I528" s="136">
        <v>453</v>
      </c>
      <c r="J528" s="124">
        <v>6929</v>
      </c>
      <c r="K528" s="114">
        <v>1</v>
      </c>
      <c r="L528" s="116"/>
    </row>
    <row r="529" spans="1:36" ht="15" customHeight="1">
      <c r="A529" s="153">
        <v>529</v>
      </c>
      <c r="B529" s="86">
        <v>16</v>
      </c>
      <c r="C529" s="155" t="s">
        <v>156</v>
      </c>
      <c r="D529" s="95">
        <v>2011</v>
      </c>
      <c r="E529" s="117" t="s">
        <v>157</v>
      </c>
      <c r="F529" s="117" t="s">
        <v>158</v>
      </c>
      <c r="G529" s="117" t="s">
        <v>321</v>
      </c>
      <c r="H529" s="164">
        <v>2661</v>
      </c>
      <c r="I529" s="137">
        <v>2661</v>
      </c>
      <c r="J529" s="124">
        <v>6929</v>
      </c>
      <c r="K529" s="95">
        <v>1</v>
      </c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 spans="1:13" ht="15" customHeight="1">
      <c r="A530" s="48">
        <v>530</v>
      </c>
      <c r="B530" s="167">
        <v>24</v>
      </c>
      <c r="C530" s="121" t="s">
        <v>159</v>
      </c>
      <c r="D530" s="158">
        <v>40764</v>
      </c>
      <c r="E530" s="159" t="s">
        <v>465</v>
      </c>
      <c r="F530" s="159" t="s">
        <v>158</v>
      </c>
      <c r="G530" s="159" t="s">
        <v>350</v>
      </c>
      <c r="H530" s="122">
        <v>3.51</v>
      </c>
      <c r="I530" s="123">
        <v>386</v>
      </c>
      <c r="J530" s="124">
        <v>6929</v>
      </c>
      <c r="K530" s="133">
        <v>1</v>
      </c>
      <c r="L530"/>
      <c r="M530"/>
    </row>
    <row r="531" spans="1:13" ht="15" customHeight="1">
      <c r="A531" s="48">
        <v>531</v>
      </c>
      <c r="B531" s="167">
        <v>14</v>
      </c>
      <c r="C531" s="121" t="s">
        <v>159</v>
      </c>
      <c r="D531" s="158">
        <v>40764</v>
      </c>
      <c r="E531" s="159" t="s">
        <v>465</v>
      </c>
      <c r="F531" s="159" t="s">
        <v>158</v>
      </c>
      <c r="G531" s="159" t="s">
        <v>351</v>
      </c>
      <c r="H531" s="122">
        <v>1.15</v>
      </c>
      <c r="I531" s="123">
        <v>453</v>
      </c>
      <c r="J531" s="124">
        <v>6929</v>
      </c>
      <c r="K531" s="133">
        <v>1</v>
      </c>
      <c r="L531"/>
      <c r="M531"/>
    </row>
    <row r="532" spans="1:12" ht="15" customHeight="1">
      <c r="A532" s="153">
        <v>532</v>
      </c>
      <c r="B532" s="15">
        <v>30</v>
      </c>
      <c r="C532" s="155" t="s">
        <v>156</v>
      </c>
      <c r="D532" s="114">
        <v>2011</v>
      </c>
      <c r="E532" s="17" t="s">
        <v>157</v>
      </c>
      <c r="F532" s="17" t="s">
        <v>158</v>
      </c>
      <c r="G532" s="115" t="s">
        <v>330</v>
      </c>
      <c r="H532" s="162">
        <v>20</v>
      </c>
      <c r="I532" s="136">
        <v>236</v>
      </c>
      <c r="J532" s="124">
        <v>6929</v>
      </c>
      <c r="K532" s="114">
        <v>1</v>
      </c>
      <c r="L532" s="116"/>
    </row>
    <row r="533" spans="1:13" ht="15" customHeight="1">
      <c r="A533" s="48">
        <v>533</v>
      </c>
      <c r="B533" s="167">
        <v>43</v>
      </c>
      <c r="C533" s="126" t="s">
        <v>466</v>
      </c>
      <c r="D533" s="158">
        <v>40255</v>
      </c>
      <c r="E533" s="159" t="s">
        <v>465</v>
      </c>
      <c r="F533" s="159" t="s">
        <v>158</v>
      </c>
      <c r="G533" s="159" t="s">
        <v>352</v>
      </c>
      <c r="H533" s="132">
        <v>9.7</v>
      </c>
      <c r="I533" s="123">
        <v>612</v>
      </c>
      <c r="J533" s="124">
        <v>6929</v>
      </c>
      <c r="K533" s="133">
        <v>1</v>
      </c>
      <c r="L533"/>
      <c r="M533"/>
    </row>
    <row r="534" spans="1:13" ht="15" customHeight="1">
      <c r="A534" s="48">
        <v>534</v>
      </c>
      <c r="B534" s="167">
        <v>30</v>
      </c>
      <c r="C534" s="126" t="s">
        <v>466</v>
      </c>
      <c r="D534" s="158">
        <v>40255</v>
      </c>
      <c r="E534" s="159" t="s">
        <v>465</v>
      </c>
      <c r="F534" s="159" t="s">
        <v>158</v>
      </c>
      <c r="G534" s="159" t="s">
        <v>354</v>
      </c>
      <c r="H534" s="122">
        <v>3.56</v>
      </c>
      <c r="I534" s="123">
        <v>402</v>
      </c>
      <c r="J534" s="124">
        <v>6929</v>
      </c>
      <c r="K534" s="133">
        <v>1</v>
      </c>
      <c r="L534"/>
      <c r="M534"/>
    </row>
    <row r="535" spans="1:13" ht="15" customHeight="1">
      <c r="A535" s="153">
        <v>535</v>
      </c>
      <c r="B535" s="167">
        <v>22</v>
      </c>
      <c r="C535" s="126" t="s">
        <v>467</v>
      </c>
      <c r="D535" s="158">
        <v>40421</v>
      </c>
      <c r="E535" s="159" t="s">
        <v>465</v>
      </c>
      <c r="F535" s="159" t="s">
        <v>158</v>
      </c>
      <c r="G535" s="159" t="s">
        <v>355</v>
      </c>
      <c r="H535" s="122">
        <v>7.19</v>
      </c>
      <c r="I535" s="123">
        <v>552</v>
      </c>
      <c r="J535" s="124">
        <v>6929</v>
      </c>
      <c r="K535" s="133">
        <v>1</v>
      </c>
      <c r="L535"/>
      <c r="M535"/>
    </row>
    <row r="536" spans="1:13" ht="15" customHeight="1">
      <c r="A536" s="48">
        <v>536</v>
      </c>
      <c r="B536" s="167">
        <v>18</v>
      </c>
      <c r="C536" s="126" t="s">
        <v>466</v>
      </c>
      <c r="D536" s="158">
        <v>40255</v>
      </c>
      <c r="E536" s="159" t="s">
        <v>465</v>
      </c>
      <c r="F536" s="159" t="s">
        <v>158</v>
      </c>
      <c r="G536" s="159" t="s">
        <v>356</v>
      </c>
      <c r="H536" s="122">
        <v>1.25</v>
      </c>
      <c r="I536" s="123">
        <v>564</v>
      </c>
      <c r="J536" s="124">
        <v>6929</v>
      </c>
      <c r="K536" s="133">
        <v>1</v>
      </c>
      <c r="L536"/>
      <c r="M536"/>
    </row>
    <row r="537" spans="1:13" s="146" customFormat="1" ht="15" customHeight="1">
      <c r="A537" s="48">
        <v>537</v>
      </c>
      <c r="B537" s="167"/>
      <c r="C537" s="126"/>
      <c r="D537" s="158"/>
      <c r="E537" s="159"/>
      <c r="F537" s="159"/>
      <c r="G537" s="159"/>
      <c r="H537" s="122"/>
      <c r="I537" s="149">
        <f>SUM(I527:I536)</f>
        <v>6929</v>
      </c>
      <c r="J537" s="148">
        <v>6929</v>
      </c>
      <c r="K537" s="150">
        <f>SUM(K527:K536)</f>
        <v>10</v>
      </c>
      <c r="L537" s="152">
        <v>23</v>
      </c>
      <c r="M537" s="148"/>
    </row>
    <row r="538" spans="1:13" ht="15" customHeight="1">
      <c r="A538" s="153">
        <v>538</v>
      </c>
      <c r="B538" s="167">
        <v>34</v>
      </c>
      <c r="C538" s="125" t="s">
        <v>454</v>
      </c>
      <c r="D538" s="158">
        <v>41089</v>
      </c>
      <c r="E538" s="159" t="s">
        <v>186</v>
      </c>
      <c r="F538" s="159" t="s">
        <v>455</v>
      </c>
      <c r="G538" s="159" t="s">
        <v>334</v>
      </c>
      <c r="H538" s="122">
        <v>10.16</v>
      </c>
      <c r="I538" s="123">
        <v>362</v>
      </c>
      <c r="J538" s="124">
        <v>4708</v>
      </c>
      <c r="K538" s="133">
        <v>1</v>
      </c>
      <c r="L538"/>
      <c r="M538"/>
    </row>
    <row r="539" spans="1:13" ht="15" customHeight="1">
      <c r="A539" s="48">
        <v>539</v>
      </c>
      <c r="B539" s="167">
        <v>45</v>
      </c>
      <c r="C539" s="125" t="s">
        <v>456</v>
      </c>
      <c r="D539" s="158">
        <v>41044</v>
      </c>
      <c r="E539" s="159" t="s">
        <v>186</v>
      </c>
      <c r="F539" s="159" t="s">
        <v>455</v>
      </c>
      <c r="G539" s="159" t="s">
        <v>336</v>
      </c>
      <c r="H539" s="122">
        <v>3.85</v>
      </c>
      <c r="I539" s="123">
        <v>344</v>
      </c>
      <c r="J539" s="124">
        <v>4708</v>
      </c>
      <c r="K539" s="133">
        <v>1</v>
      </c>
      <c r="L539"/>
      <c r="M539"/>
    </row>
    <row r="540" spans="1:13" ht="15" customHeight="1">
      <c r="A540" s="48">
        <v>540</v>
      </c>
      <c r="B540" s="167">
        <v>43</v>
      </c>
      <c r="C540" s="126" t="s">
        <v>457</v>
      </c>
      <c r="D540" s="158">
        <v>40169</v>
      </c>
      <c r="E540" s="159" t="s">
        <v>186</v>
      </c>
      <c r="F540" s="159" t="s">
        <v>455</v>
      </c>
      <c r="G540" s="159" t="s">
        <v>342</v>
      </c>
      <c r="H540" s="122">
        <v>9.55</v>
      </c>
      <c r="I540" s="123">
        <v>498</v>
      </c>
      <c r="J540" s="124">
        <v>4708</v>
      </c>
      <c r="K540" s="133">
        <v>1</v>
      </c>
      <c r="L540"/>
      <c r="M540"/>
    </row>
    <row r="541" spans="1:13" ht="15" customHeight="1">
      <c r="A541" s="153">
        <v>541</v>
      </c>
      <c r="B541" s="167">
        <v>22</v>
      </c>
      <c r="C541" s="126" t="s">
        <v>457</v>
      </c>
      <c r="D541" s="158">
        <v>40169</v>
      </c>
      <c r="E541" s="159" t="s">
        <v>186</v>
      </c>
      <c r="F541" s="159" t="s">
        <v>455</v>
      </c>
      <c r="G541" s="159" t="s">
        <v>344</v>
      </c>
      <c r="H541" s="122">
        <v>3.73</v>
      </c>
      <c r="I541" s="123">
        <v>312</v>
      </c>
      <c r="J541" s="124">
        <v>4708</v>
      </c>
      <c r="K541" s="133">
        <v>1</v>
      </c>
      <c r="L541"/>
      <c r="M541"/>
    </row>
    <row r="542" spans="1:13" ht="15" customHeight="1">
      <c r="A542" s="48">
        <v>542</v>
      </c>
      <c r="B542" s="167">
        <v>17</v>
      </c>
      <c r="C542" s="125" t="s">
        <v>458</v>
      </c>
      <c r="D542" s="158">
        <v>40836</v>
      </c>
      <c r="E542" s="159" t="s">
        <v>186</v>
      </c>
      <c r="F542" s="159" t="s">
        <v>455</v>
      </c>
      <c r="G542" s="159" t="s">
        <v>348</v>
      </c>
      <c r="H542" s="122">
        <v>9.66</v>
      </c>
      <c r="I542" s="123">
        <v>622</v>
      </c>
      <c r="J542" s="124">
        <v>4708</v>
      </c>
      <c r="K542" s="133">
        <v>1</v>
      </c>
      <c r="L542"/>
      <c r="M542"/>
    </row>
    <row r="543" spans="1:13" ht="15" customHeight="1">
      <c r="A543" s="48">
        <v>543</v>
      </c>
      <c r="B543" s="167">
        <v>3</v>
      </c>
      <c r="C543" s="121" t="s">
        <v>458</v>
      </c>
      <c r="D543" s="158">
        <v>40836</v>
      </c>
      <c r="E543" s="159" t="s">
        <v>186</v>
      </c>
      <c r="F543" s="159" t="s">
        <v>455</v>
      </c>
      <c r="G543" s="159" t="s">
        <v>349</v>
      </c>
      <c r="H543" s="122">
        <v>11.12</v>
      </c>
      <c r="I543" s="123">
        <v>697</v>
      </c>
      <c r="J543" s="124">
        <v>4708</v>
      </c>
      <c r="K543" s="133">
        <v>1</v>
      </c>
      <c r="L543"/>
      <c r="M543"/>
    </row>
    <row r="544" spans="1:13" ht="15" customHeight="1">
      <c r="A544" s="153">
        <v>544</v>
      </c>
      <c r="B544" s="167">
        <v>46</v>
      </c>
      <c r="C544" s="126" t="s">
        <v>459</v>
      </c>
      <c r="D544" s="158">
        <v>40355</v>
      </c>
      <c r="E544" s="159" t="s">
        <v>186</v>
      </c>
      <c r="F544" s="159" t="s">
        <v>455</v>
      </c>
      <c r="G544" s="159" t="s">
        <v>352</v>
      </c>
      <c r="H544" s="131">
        <v>9.82</v>
      </c>
      <c r="I544" s="123">
        <v>584</v>
      </c>
      <c r="J544" s="124">
        <v>4708</v>
      </c>
      <c r="K544" s="133">
        <v>1</v>
      </c>
      <c r="L544"/>
      <c r="M544"/>
    </row>
    <row r="545" spans="1:13" ht="15" customHeight="1">
      <c r="A545" s="48">
        <v>545</v>
      </c>
      <c r="B545" s="167">
        <v>16</v>
      </c>
      <c r="C545" s="126" t="s">
        <v>460</v>
      </c>
      <c r="D545" s="158">
        <v>40187</v>
      </c>
      <c r="E545" s="159" t="s">
        <v>186</v>
      </c>
      <c r="F545" s="159" t="s">
        <v>455</v>
      </c>
      <c r="G545" s="159" t="s">
        <v>353</v>
      </c>
      <c r="H545" s="122">
        <v>12.7</v>
      </c>
      <c r="I545" s="123">
        <v>430</v>
      </c>
      <c r="J545" s="124">
        <v>4708</v>
      </c>
      <c r="K545" s="133">
        <v>1</v>
      </c>
      <c r="L545"/>
      <c r="M545"/>
    </row>
    <row r="546" spans="1:13" ht="15" customHeight="1">
      <c r="A546" s="48">
        <v>546</v>
      </c>
      <c r="B546" s="167">
        <v>24</v>
      </c>
      <c r="C546" s="126" t="s">
        <v>460</v>
      </c>
      <c r="D546" s="158">
        <v>40187</v>
      </c>
      <c r="E546" s="159" t="s">
        <v>186</v>
      </c>
      <c r="F546" s="159" t="s">
        <v>455</v>
      </c>
      <c r="G546" s="159" t="s">
        <v>354</v>
      </c>
      <c r="H546" s="122">
        <v>3.74</v>
      </c>
      <c r="I546" s="123">
        <v>459</v>
      </c>
      <c r="J546" s="124">
        <v>4708</v>
      </c>
      <c r="K546" s="133">
        <v>1</v>
      </c>
      <c r="L546"/>
      <c r="M546"/>
    </row>
    <row r="547" spans="1:13" ht="15" customHeight="1">
      <c r="A547" s="153">
        <v>547</v>
      </c>
      <c r="B547" s="167">
        <v>28</v>
      </c>
      <c r="C547" s="126" t="s">
        <v>460</v>
      </c>
      <c r="D547" s="158">
        <v>40187</v>
      </c>
      <c r="E547" s="159" t="s">
        <v>186</v>
      </c>
      <c r="F547" s="159" t="s">
        <v>455</v>
      </c>
      <c r="G547" s="159" t="s">
        <v>356</v>
      </c>
      <c r="H547" s="122">
        <v>1.1</v>
      </c>
      <c r="I547" s="123">
        <v>400</v>
      </c>
      <c r="J547" s="124">
        <v>4708</v>
      </c>
      <c r="K547" s="133">
        <v>1</v>
      </c>
      <c r="L547"/>
      <c r="M547"/>
    </row>
    <row r="548" spans="1:13" s="146" customFormat="1" ht="15" customHeight="1">
      <c r="A548" s="48">
        <v>548</v>
      </c>
      <c r="B548" s="167"/>
      <c r="C548" s="126"/>
      <c r="D548" s="158"/>
      <c r="E548" s="159"/>
      <c r="F548" s="159"/>
      <c r="G548" s="159"/>
      <c r="H548" s="122"/>
      <c r="I548" s="149">
        <f>SUM(I538:I547)</f>
        <v>4708</v>
      </c>
      <c r="J548" s="148">
        <v>4708</v>
      </c>
      <c r="K548" s="150">
        <f>SUM(K538:K547)</f>
        <v>10</v>
      </c>
      <c r="L548" s="152">
        <v>24</v>
      </c>
      <c r="M548" s="148"/>
    </row>
    <row r="549" spans="1:13" ht="15" customHeight="1">
      <c r="A549" s="48">
        <v>549</v>
      </c>
      <c r="B549" s="167">
        <v>33</v>
      </c>
      <c r="C549" s="121" t="s">
        <v>461</v>
      </c>
      <c r="D549" s="158">
        <v>40772</v>
      </c>
      <c r="E549" s="159" t="s">
        <v>131</v>
      </c>
      <c r="F549" s="159" t="s">
        <v>462</v>
      </c>
      <c r="G549" s="159" t="s">
        <v>334</v>
      </c>
      <c r="H549" s="122">
        <v>10.09</v>
      </c>
      <c r="I549" s="123">
        <v>377</v>
      </c>
      <c r="J549" s="124">
        <v>3706</v>
      </c>
      <c r="K549" s="133">
        <v>1</v>
      </c>
      <c r="L549"/>
      <c r="M549"/>
    </row>
    <row r="550" spans="1:13" ht="15" customHeight="1">
      <c r="A550" s="153">
        <v>550</v>
      </c>
      <c r="B550" s="167">
        <v>22</v>
      </c>
      <c r="C550" s="125" t="s">
        <v>463</v>
      </c>
      <c r="D550" s="158">
        <v>40743</v>
      </c>
      <c r="E550" s="159" t="s">
        <v>131</v>
      </c>
      <c r="F550" s="159" t="s">
        <v>462</v>
      </c>
      <c r="G550" s="159" t="s">
        <v>335</v>
      </c>
      <c r="H550" s="122">
        <v>12.46</v>
      </c>
      <c r="I550" s="123">
        <v>403</v>
      </c>
      <c r="J550" s="124">
        <v>3706</v>
      </c>
      <c r="K550" s="133">
        <v>1</v>
      </c>
      <c r="L550"/>
      <c r="M550"/>
    </row>
    <row r="551" spans="1:13" ht="15" customHeight="1">
      <c r="A551" s="48">
        <v>551</v>
      </c>
      <c r="B551" s="167">
        <v>11</v>
      </c>
      <c r="C551" s="125" t="s">
        <v>461</v>
      </c>
      <c r="D551" s="158">
        <v>40772</v>
      </c>
      <c r="E551" s="159" t="s">
        <v>131</v>
      </c>
      <c r="F551" s="159" t="s">
        <v>462</v>
      </c>
      <c r="G551" s="159" t="s">
        <v>336</v>
      </c>
      <c r="H551" s="122">
        <v>3.85</v>
      </c>
      <c r="I551" s="123">
        <v>344</v>
      </c>
      <c r="J551" s="124">
        <v>3706</v>
      </c>
      <c r="K551" s="133">
        <v>1</v>
      </c>
      <c r="L551"/>
      <c r="M551"/>
    </row>
    <row r="552" spans="1:13" ht="15" customHeight="1">
      <c r="A552" s="48">
        <v>552</v>
      </c>
      <c r="B552" s="167">
        <v>28</v>
      </c>
      <c r="C552" s="125" t="s">
        <v>463</v>
      </c>
      <c r="D552" s="158">
        <v>40743</v>
      </c>
      <c r="E552" s="159" t="s">
        <v>131</v>
      </c>
      <c r="F552" s="159" t="s">
        <v>462</v>
      </c>
      <c r="G552" s="159" t="s">
        <v>339</v>
      </c>
      <c r="H552" s="122">
        <v>1.1</v>
      </c>
      <c r="I552" s="123">
        <v>267</v>
      </c>
      <c r="J552" s="124">
        <v>3706</v>
      </c>
      <c r="K552" s="133">
        <v>1</v>
      </c>
      <c r="L552"/>
      <c r="M552"/>
    </row>
    <row r="553" spans="1:13" ht="15" customHeight="1">
      <c r="A553" s="153">
        <v>553</v>
      </c>
      <c r="B553" s="167">
        <v>9</v>
      </c>
      <c r="C553" s="125" t="s">
        <v>464</v>
      </c>
      <c r="D553" s="158">
        <v>40800</v>
      </c>
      <c r="E553" s="159" t="s">
        <v>131</v>
      </c>
      <c r="F553" s="159" t="s">
        <v>462</v>
      </c>
      <c r="G553" s="159" t="s">
        <v>348</v>
      </c>
      <c r="H553" s="122">
        <v>9.46</v>
      </c>
      <c r="I553" s="123">
        <v>670</v>
      </c>
      <c r="J553" s="124">
        <v>3706</v>
      </c>
      <c r="K553" s="133">
        <v>1</v>
      </c>
      <c r="L553"/>
      <c r="M553"/>
    </row>
    <row r="554" spans="1:13" ht="15" customHeight="1">
      <c r="A554" s="48">
        <v>554</v>
      </c>
      <c r="B554" s="167">
        <v>9</v>
      </c>
      <c r="C554" s="121" t="s">
        <v>464</v>
      </c>
      <c r="D554" s="158">
        <v>40800</v>
      </c>
      <c r="E554" s="159" t="s">
        <v>131</v>
      </c>
      <c r="F554" s="159" t="s">
        <v>462</v>
      </c>
      <c r="G554" s="159" t="s">
        <v>349</v>
      </c>
      <c r="H554" s="122">
        <v>11.63</v>
      </c>
      <c r="I554" s="123">
        <v>605</v>
      </c>
      <c r="J554" s="124">
        <v>3706</v>
      </c>
      <c r="K554" s="133">
        <v>1</v>
      </c>
      <c r="L554"/>
      <c r="M554"/>
    </row>
    <row r="555" spans="1:13" ht="15" customHeight="1">
      <c r="A555" s="48">
        <v>555</v>
      </c>
      <c r="B555" s="167">
        <v>5</v>
      </c>
      <c r="C555" s="121" t="s">
        <v>464</v>
      </c>
      <c r="D555" s="158">
        <v>40800</v>
      </c>
      <c r="E555" s="159" t="s">
        <v>131</v>
      </c>
      <c r="F555" s="159" t="s">
        <v>462</v>
      </c>
      <c r="G555" s="159" t="s">
        <v>350</v>
      </c>
      <c r="H555" s="122">
        <v>3.96</v>
      </c>
      <c r="I555" s="123">
        <v>532</v>
      </c>
      <c r="J555" s="124">
        <v>3706</v>
      </c>
      <c r="K555" s="133">
        <v>1</v>
      </c>
      <c r="L555"/>
      <c r="M555"/>
    </row>
    <row r="556" spans="1:13" ht="15" customHeight="1">
      <c r="A556" s="153">
        <v>556</v>
      </c>
      <c r="B556" s="167">
        <v>9</v>
      </c>
      <c r="C556" s="121" t="s">
        <v>464</v>
      </c>
      <c r="D556" s="158">
        <v>40800</v>
      </c>
      <c r="E556" s="159" t="s">
        <v>131</v>
      </c>
      <c r="F556" s="159" t="s">
        <v>462</v>
      </c>
      <c r="G556" s="159" t="s">
        <v>351</v>
      </c>
      <c r="H556" s="122">
        <v>1.2</v>
      </c>
      <c r="I556" s="123">
        <v>508</v>
      </c>
      <c r="J556" s="124">
        <v>3706</v>
      </c>
      <c r="K556" s="133">
        <v>1</v>
      </c>
      <c r="L556"/>
      <c r="M556"/>
    </row>
    <row r="557" spans="1:13" s="146" customFormat="1" ht="15" customHeight="1">
      <c r="A557" s="48">
        <v>557</v>
      </c>
      <c r="B557" s="167"/>
      <c r="C557" s="121"/>
      <c r="D557" s="158"/>
      <c r="E557" s="159"/>
      <c r="F557" s="159"/>
      <c r="G557" s="159"/>
      <c r="H557" s="122"/>
      <c r="I557" s="149">
        <f>SUM(I549:I556)</f>
        <v>3706</v>
      </c>
      <c r="J557" s="148">
        <v>3706</v>
      </c>
      <c r="K557" s="150">
        <f>SUM(K549:K556)</f>
        <v>8</v>
      </c>
      <c r="L557" s="152">
        <v>25</v>
      </c>
      <c r="M557" s="148"/>
    </row>
    <row r="558" spans="1:13" ht="15" customHeight="1">
      <c r="A558" s="48">
        <v>558</v>
      </c>
      <c r="B558" s="167">
        <v>40</v>
      </c>
      <c r="C558" s="125" t="s">
        <v>470</v>
      </c>
      <c r="D558" s="158">
        <v>41518</v>
      </c>
      <c r="E558" s="159" t="s">
        <v>64</v>
      </c>
      <c r="F558" s="159" t="s">
        <v>471</v>
      </c>
      <c r="G558" s="159" t="s">
        <v>334</v>
      </c>
      <c r="H558" s="122">
        <v>10.27</v>
      </c>
      <c r="I558" s="123">
        <v>339</v>
      </c>
      <c r="J558" s="124">
        <v>3227</v>
      </c>
      <c r="K558" s="133">
        <v>1</v>
      </c>
      <c r="L558"/>
      <c r="M558"/>
    </row>
    <row r="559" spans="1:13" ht="15" customHeight="1">
      <c r="A559" s="153">
        <v>559</v>
      </c>
      <c r="B559" s="167">
        <v>40</v>
      </c>
      <c r="C559" s="121" t="s">
        <v>470</v>
      </c>
      <c r="D559" s="158">
        <v>41518</v>
      </c>
      <c r="E559" s="159" t="s">
        <v>64</v>
      </c>
      <c r="F559" s="159" t="s">
        <v>471</v>
      </c>
      <c r="G559" s="159" t="s">
        <v>336</v>
      </c>
      <c r="H559" s="122">
        <v>3.19</v>
      </c>
      <c r="I559" s="123">
        <v>184</v>
      </c>
      <c r="J559" s="124">
        <v>3227</v>
      </c>
      <c r="K559" s="133">
        <v>1</v>
      </c>
      <c r="L559"/>
      <c r="M559"/>
    </row>
    <row r="560" spans="1:13" ht="15" customHeight="1">
      <c r="A560" s="48">
        <v>560</v>
      </c>
      <c r="B560" s="167">
        <v>31</v>
      </c>
      <c r="C560" s="121" t="s">
        <v>470</v>
      </c>
      <c r="D560" s="158">
        <v>41518</v>
      </c>
      <c r="E560" s="159" t="s">
        <v>64</v>
      </c>
      <c r="F560" s="159" t="s">
        <v>471</v>
      </c>
      <c r="G560" s="159" t="s">
        <v>338</v>
      </c>
      <c r="H560" s="122">
        <v>5.58</v>
      </c>
      <c r="I560" s="123">
        <v>300</v>
      </c>
      <c r="J560" s="124">
        <v>3227</v>
      </c>
      <c r="K560" s="133">
        <v>1</v>
      </c>
      <c r="L560"/>
      <c r="M560"/>
    </row>
    <row r="561" spans="1:13" ht="15" customHeight="1">
      <c r="A561" s="48">
        <v>561</v>
      </c>
      <c r="B561" s="167">
        <v>54</v>
      </c>
      <c r="C561" s="126" t="s">
        <v>472</v>
      </c>
      <c r="D561" s="158">
        <v>40162</v>
      </c>
      <c r="E561" s="159" t="s">
        <v>64</v>
      </c>
      <c r="F561" s="159" t="s">
        <v>471</v>
      </c>
      <c r="G561" s="159" t="s">
        <v>342</v>
      </c>
      <c r="H561" s="122">
        <v>10.22</v>
      </c>
      <c r="I561" s="123">
        <v>350</v>
      </c>
      <c r="J561" s="124">
        <v>3227</v>
      </c>
      <c r="K561" s="133">
        <v>1</v>
      </c>
      <c r="L561"/>
      <c r="M561"/>
    </row>
    <row r="562" spans="1:13" ht="15" customHeight="1">
      <c r="A562" s="153">
        <v>562</v>
      </c>
      <c r="B562" s="167">
        <v>40</v>
      </c>
      <c r="C562" s="126" t="s">
        <v>472</v>
      </c>
      <c r="D562" s="158">
        <v>40162</v>
      </c>
      <c r="E562" s="159" t="s">
        <v>64</v>
      </c>
      <c r="F562" s="159" t="s">
        <v>471</v>
      </c>
      <c r="G562" s="159" t="s">
        <v>344</v>
      </c>
      <c r="H562" s="122">
        <v>3.21</v>
      </c>
      <c r="I562" s="123">
        <v>188</v>
      </c>
      <c r="J562" s="124">
        <v>3227</v>
      </c>
      <c r="K562" s="133">
        <v>1</v>
      </c>
      <c r="L562"/>
      <c r="M562"/>
    </row>
    <row r="563" spans="1:13" ht="15" customHeight="1">
      <c r="A563" s="48">
        <v>563</v>
      </c>
      <c r="B563" s="167">
        <v>21</v>
      </c>
      <c r="C563" s="126" t="s">
        <v>472</v>
      </c>
      <c r="D563" s="158">
        <v>40162</v>
      </c>
      <c r="E563" s="159" t="s">
        <v>64</v>
      </c>
      <c r="F563" s="159" t="s">
        <v>471</v>
      </c>
      <c r="G563" s="159" t="s">
        <v>345</v>
      </c>
      <c r="H563" s="122">
        <v>7.18</v>
      </c>
      <c r="I563" s="123">
        <v>435</v>
      </c>
      <c r="J563" s="124">
        <v>3227</v>
      </c>
      <c r="K563" s="133">
        <v>1</v>
      </c>
      <c r="L563"/>
      <c r="M563"/>
    </row>
    <row r="564" spans="1:13" ht="15" customHeight="1">
      <c r="A564" s="48">
        <v>564</v>
      </c>
      <c r="B564" s="167">
        <v>51</v>
      </c>
      <c r="C564" s="126" t="s">
        <v>473</v>
      </c>
      <c r="D564" s="158">
        <v>39900</v>
      </c>
      <c r="E564" s="159" t="s">
        <v>64</v>
      </c>
      <c r="F564" s="159" t="s">
        <v>471</v>
      </c>
      <c r="G564" s="159" t="s">
        <v>352</v>
      </c>
      <c r="H564" s="131">
        <v>9.91</v>
      </c>
      <c r="I564" s="123">
        <v>563</v>
      </c>
      <c r="J564" s="124">
        <v>3227</v>
      </c>
      <c r="K564" s="133">
        <v>1</v>
      </c>
      <c r="L564"/>
      <c r="M564"/>
    </row>
    <row r="565" spans="1:13" ht="15" customHeight="1">
      <c r="A565" s="153">
        <v>565</v>
      </c>
      <c r="B565" s="167">
        <v>49</v>
      </c>
      <c r="C565" s="126" t="s">
        <v>473</v>
      </c>
      <c r="D565" s="158">
        <v>39900</v>
      </c>
      <c r="E565" s="159" t="s">
        <v>64</v>
      </c>
      <c r="F565" s="159" t="s">
        <v>471</v>
      </c>
      <c r="G565" s="159" t="s">
        <v>354</v>
      </c>
      <c r="H565" s="122">
        <v>3.12</v>
      </c>
      <c r="I565" s="123">
        <v>273</v>
      </c>
      <c r="J565" s="124">
        <v>3227</v>
      </c>
      <c r="K565" s="133">
        <v>1</v>
      </c>
      <c r="L565"/>
      <c r="M565"/>
    </row>
    <row r="566" spans="1:13" ht="15" customHeight="1">
      <c r="A566" s="48">
        <v>566</v>
      </c>
      <c r="B566" s="167">
        <v>19</v>
      </c>
      <c r="C566" s="126" t="s">
        <v>473</v>
      </c>
      <c r="D566" s="158">
        <v>39900</v>
      </c>
      <c r="E566" s="159" t="s">
        <v>64</v>
      </c>
      <c r="F566" s="159" t="s">
        <v>471</v>
      </c>
      <c r="G566" s="159" t="s">
        <v>355</v>
      </c>
      <c r="H566" s="122">
        <v>7.56</v>
      </c>
      <c r="I566" s="123">
        <v>595</v>
      </c>
      <c r="J566" s="124">
        <v>3227</v>
      </c>
      <c r="K566" s="133">
        <v>1</v>
      </c>
      <c r="L566"/>
      <c r="M566"/>
    </row>
    <row r="567" spans="1:13" s="146" customFormat="1" ht="15" customHeight="1">
      <c r="A567" s="48">
        <v>567</v>
      </c>
      <c r="B567" s="167"/>
      <c r="C567" s="126"/>
      <c r="D567" s="158"/>
      <c r="E567" s="159"/>
      <c r="F567" s="159"/>
      <c r="G567" s="159"/>
      <c r="H567" s="122"/>
      <c r="I567" s="149">
        <f>SUM(I558:I566)</f>
        <v>3227</v>
      </c>
      <c r="J567" s="148">
        <v>3227</v>
      </c>
      <c r="K567" s="150">
        <f>SUM(K558:K566)</f>
        <v>9</v>
      </c>
      <c r="L567" s="152">
        <v>26</v>
      </c>
      <c r="M567" s="148"/>
    </row>
    <row r="568" spans="1:13" ht="15" customHeight="1">
      <c r="A568" s="153">
        <v>568</v>
      </c>
      <c r="B568" s="167">
        <v>6</v>
      </c>
      <c r="C568" s="126" t="s">
        <v>474</v>
      </c>
      <c r="D568" s="158">
        <v>40080</v>
      </c>
      <c r="E568" s="159" t="s">
        <v>101</v>
      </c>
      <c r="F568" s="159" t="s">
        <v>475</v>
      </c>
      <c r="G568" s="159" t="s">
        <v>342</v>
      </c>
      <c r="H568" s="122">
        <v>8.33</v>
      </c>
      <c r="I568" s="123">
        <v>821</v>
      </c>
      <c r="J568" s="124">
        <v>2021</v>
      </c>
      <c r="K568" s="133">
        <v>1</v>
      </c>
      <c r="L568"/>
      <c r="M568"/>
    </row>
    <row r="569" spans="1:13" ht="15" customHeight="1">
      <c r="A569" s="48">
        <v>569</v>
      </c>
      <c r="B569" s="167">
        <v>11</v>
      </c>
      <c r="C569" s="125" t="s">
        <v>476</v>
      </c>
      <c r="D569" s="158">
        <v>40618</v>
      </c>
      <c r="E569" s="159" t="s">
        <v>101</v>
      </c>
      <c r="F569" s="159" t="s">
        <v>475</v>
      </c>
      <c r="G569" s="159" t="s">
        <v>348</v>
      </c>
      <c r="H569" s="122">
        <v>9.5</v>
      </c>
      <c r="I569" s="123">
        <v>661</v>
      </c>
      <c r="J569" s="124">
        <v>2021</v>
      </c>
      <c r="K569" s="133">
        <v>1</v>
      </c>
      <c r="L569"/>
      <c r="M569"/>
    </row>
    <row r="570" spans="1:13" ht="15" customHeight="1">
      <c r="A570" s="48">
        <v>570</v>
      </c>
      <c r="B570" s="167">
        <v>4</v>
      </c>
      <c r="C570" s="121" t="s">
        <v>476</v>
      </c>
      <c r="D570" s="158">
        <v>40618</v>
      </c>
      <c r="E570" s="159" t="s">
        <v>101</v>
      </c>
      <c r="F570" s="159" t="s">
        <v>475</v>
      </c>
      <c r="G570" s="159" t="s">
        <v>350</v>
      </c>
      <c r="H570" s="122">
        <v>3.98</v>
      </c>
      <c r="I570" s="123">
        <v>539</v>
      </c>
      <c r="J570" s="124">
        <v>2021</v>
      </c>
      <c r="K570" s="133">
        <v>1</v>
      </c>
      <c r="L570"/>
      <c r="M570"/>
    </row>
    <row r="571" spans="1:13" s="146" customFormat="1" ht="15" customHeight="1">
      <c r="A571" s="153">
        <v>571</v>
      </c>
      <c r="B571" s="167"/>
      <c r="C571" s="121"/>
      <c r="D571" s="158"/>
      <c r="E571" s="159"/>
      <c r="F571" s="159"/>
      <c r="G571" s="159"/>
      <c r="H571" s="122"/>
      <c r="I571" s="149">
        <f>SUM(I568:I570)</f>
        <v>2021</v>
      </c>
      <c r="J571" s="148">
        <v>2021</v>
      </c>
      <c r="K571" s="150">
        <f>SUM(K568:K570)</f>
        <v>3</v>
      </c>
      <c r="L571" s="152">
        <v>27</v>
      </c>
      <c r="M571" s="148"/>
    </row>
    <row r="572" spans="1:13" ht="15" customHeight="1">
      <c r="A572" s="48">
        <v>572</v>
      </c>
      <c r="B572" s="167">
        <v>29</v>
      </c>
      <c r="C572" s="125" t="s">
        <v>477</v>
      </c>
      <c r="D572" s="158">
        <v>40986</v>
      </c>
      <c r="E572" s="159" t="s">
        <v>13</v>
      </c>
      <c r="F572" s="159" t="s">
        <v>478</v>
      </c>
      <c r="G572" s="159" t="s">
        <v>348</v>
      </c>
      <c r="H572" s="122">
        <v>9.97</v>
      </c>
      <c r="I572" s="123">
        <v>549</v>
      </c>
      <c r="J572" s="124">
        <v>2013</v>
      </c>
      <c r="K572" s="133">
        <v>1</v>
      </c>
      <c r="L572"/>
      <c r="M572"/>
    </row>
    <row r="573" spans="1:13" ht="15" customHeight="1">
      <c r="A573" s="48">
        <v>573</v>
      </c>
      <c r="B573" s="167">
        <v>18</v>
      </c>
      <c r="C573" s="121" t="s">
        <v>477</v>
      </c>
      <c r="D573" s="158">
        <v>40986</v>
      </c>
      <c r="E573" s="159" t="s">
        <v>13</v>
      </c>
      <c r="F573" s="159" t="s">
        <v>478</v>
      </c>
      <c r="G573" s="159" t="s">
        <v>349</v>
      </c>
      <c r="H573" s="122">
        <v>12.32</v>
      </c>
      <c r="I573" s="123">
        <v>489</v>
      </c>
      <c r="J573" s="124">
        <v>2013</v>
      </c>
      <c r="K573" s="133">
        <v>1</v>
      </c>
      <c r="L573"/>
      <c r="M573"/>
    </row>
    <row r="574" spans="1:13" ht="15" customHeight="1">
      <c r="A574" s="153">
        <v>574</v>
      </c>
      <c r="B574" s="167">
        <v>18</v>
      </c>
      <c r="C574" s="121" t="s">
        <v>477</v>
      </c>
      <c r="D574" s="158">
        <v>40986</v>
      </c>
      <c r="E574" s="159" t="s">
        <v>13</v>
      </c>
      <c r="F574" s="159" t="s">
        <v>478</v>
      </c>
      <c r="G574" s="159" t="s">
        <v>350</v>
      </c>
      <c r="H574" s="122">
        <v>3.59</v>
      </c>
      <c r="I574" s="123">
        <v>411</v>
      </c>
      <c r="J574" s="124">
        <v>2013</v>
      </c>
      <c r="K574" s="133">
        <v>1</v>
      </c>
      <c r="L574"/>
      <c r="M574"/>
    </row>
    <row r="575" spans="1:13" ht="15" customHeight="1">
      <c r="A575" s="48">
        <v>575</v>
      </c>
      <c r="B575" s="167">
        <v>4</v>
      </c>
      <c r="C575" s="121" t="s">
        <v>477</v>
      </c>
      <c r="D575" s="158">
        <v>40986</v>
      </c>
      <c r="E575" s="159" t="s">
        <v>13</v>
      </c>
      <c r="F575" s="159" t="s">
        <v>478</v>
      </c>
      <c r="G575" s="159" t="s">
        <v>351</v>
      </c>
      <c r="H575" s="122">
        <v>1.25</v>
      </c>
      <c r="I575" s="123">
        <v>564</v>
      </c>
      <c r="J575" s="124">
        <v>2013</v>
      </c>
      <c r="K575" s="133">
        <v>1</v>
      </c>
      <c r="L575"/>
      <c r="M575"/>
    </row>
    <row r="576" spans="1:13" s="146" customFormat="1" ht="15" customHeight="1">
      <c r="A576" s="48">
        <v>576</v>
      </c>
      <c r="B576" s="167"/>
      <c r="C576" s="121"/>
      <c r="D576" s="158"/>
      <c r="E576" s="159"/>
      <c r="F576" s="159"/>
      <c r="G576" s="159"/>
      <c r="H576" s="122"/>
      <c r="I576" s="149">
        <f>SUM(I572:I575)</f>
        <v>2013</v>
      </c>
      <c r="J576" s="148">
        <v>2013</v>
      </c>
      <c r="K576" s="150">
        <f>SUM(K572:K575)</f>
        <v>4</v>
      </c>
      <c r="L576" s="152">
        <v>27</v>
      </c>
      <c r="M576" s="148"/>
    </row>
    <row r="577" spans="1:12" ht="15" customHeight="1">
      <c r="A577" s="153">
        <v>577</v>
      </c>
      <c r="B577" s="15">
        <v>3</v>
      </c>
      <c r="C577" s="154" t="s">
        <v>49</v>
      </c>
      <c r="D577" s="114">
        <v>2010</v>
      </c>
      <c r="E577" s="17" t="s">
        <v>47</v>
      </c>
      <c r="F577" s="17" t="s">
        <v>48</v>
      </c>
      <c r="G577" s="115" t="s">
        <v>328</v>
      </c>
      <c r="H577" s="162">
        <v>53.5</v>
      </c>
      <c r="I577" s="136">
        <v>599</v>
      </c>
      <c r="J577" s="16">
        <v>1850</v>
      </c>
      <c r="K577" s="114">
        <v>1</v>
      </c>
      <c r="L577" s="116"/>
    </row>
    <row r="578" spans="1:12" ht="15" customHeight="1">
      <c r="A578" s="48">
        <v>578</v>
      </c>
      <c r="B578" s="15">
        <v>1</v>
      </c>
      <c r="C578" s="154" t="s">
        <v>46</v>
      </c>
      <c r="D578" s="114">
        <v>2010</v>
      </c>
      <c r="E578" s="17" t="s">
        <v>47</v>
      </c>
      <c r="F578" s="17" t="s">
        <v>48</v>
      </c>
      <c r="G578" s="115" t="s">
        <v>332</v>
      </c>
      <c r="H578" s="162">
        <v>28.93</v>
      </c>
      <c r="I578" s="136">
        <v>758</v>
      </c>
      <c r="J578" s="16">
        <v>1850</v>
      </c>
      <c r="K578" s="114">
        <v>1</v>
      </c>
      <c r="L578" s="116"/>
    </row>
    <row r="579" spans="1:12" ht="15" customHeight="1">
      <c r="A579" s="48">
        <v>579</v>
      </c>
      <c r="B579" s="15">
        <v>3</v>
      </c>
      <c r="C579" s="154" t="s">
        <v>46</v>
      </c>
      <c r="D579" s="114">
        <v>2010</v>
      </c>
      <c r="E579" s="17" t="s">
        <v>47</v>
      </c>
      <c r="F579" s="17" t="s">
        <v>48</v>
      </c>
      <c r="G579" s="115" t="s">
        <v>333</v>
      </c>
      <c r="H579" s="162">
        <v>39.5</v>
      </c>
      <c r="I579" s="136">
        <v>593</v>
      </c>
      <c r="J579" s="16">
        <v>1850</v>
      </c>
      <c r="K579" s="114">
        <v>1</v>
      </c>
      <c r="L579" s="116"/>
    </row>
    <row r="580" spans="1:12" s="146" customFormat="1" ht="15" customHeight="1">
      <c r="A580" s="153">
        <v>580</v>
      </c>
      <c r="B580" s="15"/>
      <c r="C580" s="154"/>
      <c r="D580" s="114"/>
      <c r="E580" s="17"/>
      <c r="F580" s="17"/>
      <c r="G580" s="115"/>
      <c r="H580" s="162"/>
      <c r="I580" s="144">
        <f>SUM(I577:I579)</f>
        <v>1950</v>
      </c>
      <c r="J580" s="145">
        <v>1850</v>
      </c>
      <c r="K580" s="143">
        <f>SUM(K577:K579)</f>
        <v>3</v>
      </c>
      <c r="L580" s="151">
        <v>29</v>
      </c>
    </row>
    <row r="581" spans="1:12" ht="15" customHeight="1">
      <c r="A581" s="48">
        <v>581</v>
      </c>
      <c r="B581" s="15">
        <v>11</v>
      </c>
      <c r="C581" s="155" t="s">
        <v>121</v>
      </c>
      <c r="D581" s="114">
        <v>2011</v>
      </c>
      <c r="E581" s="17" t="s">
        <v>16</v>
      </c>
      <c r="F581" s="17" t="s">
        <v>122</v>
      </c>
      <c r="G581" s="115" t="s">
        <v>323</v>
      </c>
      <c r="H581" s="160" t="s">
        <v>266</v>
      </c>
      <c r="I581" s="136">
        <v>405</v>
      </c>
      <c r="J581" s="124">
        <v>1027</v>
      </c>
      <c r="K581" s="114">
        <v>1</v>
      </c>
      <c r="L581" s="116"/>
    </row>
    <row r="582" spans="1:13" ht="15" customHeight="1">
      <c r="A582" s="48">
        <v>582</v>
      </c>
      <c r="B582" s="167">
        <v>52</v>
      </c>
      <c r="C582" s="121" t="s">
        <v>481</v>
      </c>
      <c r="D582" s="158">
        <v>41277</v>
      </c>
      <c r="E582" s="159" t="s">
        <v>16</v>
      </c>
      <c r="F582" s="159" t="s">
        <v>122</v>
      </c>
      <c r="G582" s="159" t="s">
        <v>348</v>
      </c>
      <c r="H582" s="128">
        <v>10.41</v>
      </c>
      <c r="I582" s="129">
        <v>0</v>
      </c>
      <c r="J582" s="124">
        <v>1027</v>
      </c>
      <c r="K582" s="133">
        <v>0</v>
      </c>
      <c r="L582" s="124" t="s">
        <v>367</v>
      </c>
      <c r="M582"/>
    </row>
    <row r="583" spans="1:13" ht="15" customHeight="1">
      <c r="A583" s="153">
        <v>583</v>
      </c>
      <c r="B583" s="167">
        <v>60</v>
      </c>
      <c r="C583" s="121" t="s">
        <v>482</v>
      </c>
      <c r="D583" s="158">
        <v>41122</v>
      </c>
      <c r="E583" s="159" t="s">
        <v>16</v>
      </c>
      <c r="F583" s="159" t="s">
        <v>122</v>
      </c>
      <c r="G583" s="159" t="s">
        <v>348</v>
      </c>
      <c r="H583" s="122">
        <v>10.62</v>
      </c>
      <c r="I583" s="123">
        <v>410</v>
      </c>
      <c r="J583" s="124">
        <v>1027</v>
      </c>
      <c r="K583" s="133">
        <v>1</v>
      </c>
      <c r="L583"/>
      <c r="M583"/>
    </row>
    <row r="584" spans="1:13" ht="15" customHeight="1">
      <c r="A584" s="48">
        <v>584</v>
      </c>
      <c r="B584" s="167">
        <v>51</v>
      </c>
      <c r="C584" s="121" t="s">
        <v>481</v>
      </c>
      <c r="D584" s="158">
        <v>41277</v>
      </c>
      <c r="E584" s="159" t="s">
        <v>16</v>
      </c>
      <c r="F584" s="159" t="s">
        <v>122</v>
      </c>
      <c r="G584" s="159" t="s">
        <v>350</v>
      </c>
      <c r="H584" s="128">
        <v>3.19</v>
      </c>
      <c r="I584" s="129">
        <v>0</v>
      </c>
      <c r="J584" s="124">
        <v>1027</v>
      </c>
      <c r="K584" s="133">
        <v>0</v>
      </c>
      <c r="L584" s="124" t="s">
        <v>367</v>
      </c>
      <c r="M584"/>
    </row>
    <row r="585" spans="1:13" ht="15" customHeight="1">
      <c r="A585" s="48">
        <v>585</v>
      </c>
      <c r="B585" s="167">
        <v>56</v>
      </c>
      <c r="C585" s="121" t="s">
        <v>483</v>
      </c>
      <c r="D585" s="158">
        <v>40872</v>
      </c>
      <c r="E585" s="159" t="s">
        <v>16</v>
      </c>
      <c r="F585" s="159" t="s">
        <v>122</v>
      </c>
      <c r="G585" s="159" t="s">
        <v>350</v>
      </c>
      <c r="H585" s="128">
        <v>3.07</v>
      </c>
      <c r="I585" s="129">
        <v>0</v>
      </c>
      <c r="J585" s="124">
        <v>1027</v>
      </c>
      <c r="K585" s="133">
        <v>0</v>
      </c>
      <c r="L585" s="124" t="s">
        <v>367</v>
      </c>
      <c r="M585"/>
    </row>
    <row r="586" spans="1:13" ht="15" customHeight="1">
      <c r="A586" s="153">
        <v>586</v>
      </c>
      <c r="B586" s="167">
        <v>62</v>
      </c>
      <c r="C586" s="121" t="s">
        <v>482</v>
      </c>
      <c r="D586" s="158">
        <v>41122</v>
      </c>
      <c r="E586" s="159" t="s">
        <v>16</v>
      </c>
      <c r="F586" s="159" t="s">
        <v>122</v>
      </c>
      <c r="G586" s="159" t="s">
        <v>350</v>
      </c>
      <c r="H586" s="122">
        <v>2.89</v>
      </c>
      <c r="I586" s="123">
        <v>212</v>
      </c>
      <c r="J586" s="124">
        <v>1027</v>
      </c>
      <c r="K586" s="133">
        <v>1</v>
      </c>
      <c r="L586" s="124"/>
      <c r="M586"/>
    </row>
    <row r="587" spans="1:13" s="146" customFormat="1" ht="15" customHeight="1">
      <c r="A587" s="48">
        <v>587</v>
      </c>
      <c r="B587" s="167"/>
      <c r="C587" s="121"/>
      <c r="D587" s="158"/>
      <c r="E587" s="159"/>
      <c r="F587" s="159"/>
      <c r="G587" s="159"/>
      <c r="H587" s="122"/>
      <c r="I587" s="149">
        <f>SUM(I581:I586)</f>
        <v>1027</v>
      </c>
      <c r="J587" s="148">
        <v>1027</v>
      </c>
      <c r="K587" s="150">
        <f>SUM(K581:K586)</f>
        <v>3</v>
      </c>
      <c r="L587" s="152">
        <v>30</v>
      </c>
      <c r="M587" s="148"/>
    </row>
    <row r="588" spans="1:13" ht="15" customHeight="1">
      <c r="A588" s="48">
        <v>588</v>
      </c>
      <c r="B588" s="167">
        <v>14</v>
      </c>
      <c r="C588" s="121" t="s">
        <v>479</v>
      </c>
      <c r="D588" s="158">
        <v>40752</v>
      </c>
      <c r="E588" s="159" t="s">
        <v>186</v>
      </c>
      <c r="F588" s="159" t="s">
        <v>480</v>
      </c>
      <c r="G588" s="159" t="s">
        <v>336</v>
      </c>
      <c r="H588" s="122">
        <v>3.8</v>
      </c>
      <c r="I588" s="123">
        <v>330</v>
      </c>
      <c r="J588" s="124">
        <v>736</v>
      </c>
      <c r="K588" s="133">
        <v>1</v>
      </c>
      <c r="L588"/>
      <c r="M588"/>
    </row>
    <row r="589" spans="1:13" ht="15" customHeight="1">
      <c r="A589" s="153">
        <v>589</v>
      </c>
      <c r="B589" s="167">
        <v>6</v>
      </c>
      <c r="C589" s="121" t="s">
        <v>479</v>
      </c>
      <c r="D589" s="158">
        <v>40752</v>
      </c>
      <c r="E589" s="159" t="s">
        <v>186</v>
      </c>
      <c r="F589" s="159" t="s">
        <v>480</v>
      </c>
      <c r="G589" s="159" t="s">
        <v>339</v>
      </c>
      <c r="H589" s="122">
        <v>1.25</v>
      </c>
      <c r="I589" s="123">
        <v>406</v>
      </c>
      <c r="J589" s="124">
        <v>736</v>
      </c>
      <c r="K589" s="133">
        <v>1</v>
      </c>
      <c r="L589"/>
      <c r="M589"/>
    </row>
    <row r="590" spans="1:13" s="146" customFormat="1" ht="15" customHeight="1">
      <c r="A590" s="48">
        <v>590</v>
      </c>
      <c r="B590" s="167"/>
      <c r="C590" s="121"/>
      <c r="D590" s="158"/>
      <c r="E590" s="159"/>
      <c r="F590" s="159"/>
      <c r="G590" s="159"/>
      <c r="H590" s="122"/>
      <c r="I590" s="149">
        <f>SUM(I588:I589)</f>
        <v>736</v>
      </c>
      <c r="J590" s="148">
        <v>736</v>
      </c>
      <c r="K590" s="150">
        <f>SUM(K588:K589)</f>
        <v>2</v>
      </c>
      <c r="L590" s="152">
        <v>32</v>
      </c>
      <c r="M590" s="148"/>
    </row>
    <row r="591" spans="1:13" ht="15" customHeight="1">
      <c r="A591" s="48">
        <v>591</v>
      </c>
      <c r="B591" s="167">
        <v>26</v>
      </c>
      <c r="C591" s="125" t="s">
        <v>484</v>
      </c>
      <c r="D591" s="158">
        <v>40700</v>
      </c>
      <c r="E591" s="159" t="s">
        <v>465</v>
      </c>
      <c r="F591" s="159" t="s">
        <v>485</v>
      </c>
      <c r="G591" s="159" t="s">
        <v>348</v>
      </c>
      <c r="H591" s="122">
        <v>9.87</v>
      </c>
      <c r="I591" s="123">
        <v>572</v>
      </c>
      <c r="J591" s="124">
        <v>572</v>
      </c>
      <c r="K591" s="133">
        <v>1</v>
      </c>
      <c r="L591"/>
      <c r="M591"/>
    </row>
    <row r="592" spans="1:13" s="146" customFormat="1" ht="15" customHeight="1">
      <c r="A592" s="153">
        <v>592</v>
      </c>
      <c r="B592" s="167"/>
      <c r="C592" s="125"/>
      <c r="D592" s="158"/>
      <c r="E592" s="159"/>
      <c r="F592" s="159"/>
      <c r="G592" s="159"/>
      <c r="H592" s="122"/>
      <c r="I592" s="149">
        <f>SUM(I591)</f>
        <v>572</v>
      </c>
      <c r="J592" s="148">
        <v>572</v>
      </c>
      <c r="K592" s="150">
        <f>SUM(K591)</f>
        <v>1</v>
      </c>
      <c r="L592" s="148"/>
      <c r="M592" s="148"/>
    </row>
    <row r="593" spans="1:13" ht="15" customHeight="1">
      <c r="A593" s="48">
        <v>593</v>
      </c>
      <c r="B593" s="167">
        <v>66</v>
      </c>
      <c r="C593" s="126" t="s">
        <v>486</v>
      </c>
      <c r="D593" s="158">
        <v>40336</v>
      </c>
      <c r="E593" s="159" t="s">
        <v>397</v>
      </c>
      <c r="F593" s="159" t="s">
        <v>487</v>
      </c>
      <c r="G593" s="159" t="s">
        <v>352</v>
      </c>
      <c r="H593" s="122">
        <v>11.2</v>
      </c>
      <c r="I593" s="123">
        <v>300</v>
      </c>
      <c r="J593" s="124">
        <v>300</v>
      </c>
      <c r="K593" s="133">
        <v>1</v>
      </c>
      <c r="L593"/>
      <c r="M593"/>
    </row>
    <row r="594" spans="1:13" s="146" customFormat="1" ht="15" customHeight="1">
      <c r="A594" s="48">
        <v>594</v>
      </c>
      <c r="B594" s="167"/>
      <c r="C594" s="126"/>
      <c r="D594" s="158"/>
      <c r="E594" s="159"/>
      <c r="F594" s="159"/>
      <c r="G594" s="159"/>
      <c r="H594" s="122"/>
      <c r="I594" s="149">
        <f>SUM(I593)</f>
        <v>300</v>
      </c>
      <c r="J594" s="148">
        <v>300</v>
      </c>
      <c r="K594" s="150">
        <f>SUM(K593)</f>
        <v>1</v>
      </c>
      <c r="L594" s="152">
        <v>32</v>
      </c>
      <c r="M594" s="148"/>
    </row>
  </sheetData>
  <sheetProtection/>
  <printOptions/>
  <pageMargins left="0.75" right="0.75" top="0.82" bottom="0.26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18"/>
  <dimension ref="A1:AA8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140625" style="18" customWidth="1"/>
    <col min="2" max="2" width="20.28125" style="18" customWidth="1"/>
    <col min="3" max="3" width="9.7109375" style="189" customWidth="1"/>
    <col min="4" max="4" width="15.00390625" style="190" customWidth="1"/>
    <col min="5" max="5" width="17.57421875" style="190" customWidth="1"/>
    <col min="6" max="20" width="6.7109375" style="18" customWidth="1"/>
    <col min="21" max="21" width="7.8515625" style="18" customWidth="1"/>
    <col min="22" max="24" width="6.7109375" style="18" customWidth="1"/>
    <col min="25" max="25" width="7.57421875" style="18" customWidth="1"/>
    <col min="26" max="26" width="6.7109375" style="18" customWidth="1"/>
    <col min="27" max="27" width="7.8515625" style="18" customWidth="1"/>
    <col min="28" max="16384" width="9.140625" style="18" customWidth="1"/>
  </cols>
  <sheetData>
    <row r="1" spans="1:27" ht="18">
      <c r="A1" s="181" t="s">
        <v>313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s="20" customFormat="1" ht="18" customHeight="1">
      <c r="A2" s="19"/>
      <c r="B2" s="19" t="s">
        <v>314</v>
      </c>
      <c r="C2" s="184"/>
      <c r="D2" s="185"/>
      <c r="E2" s="185"/>
      <c r="Q2" s="21"/>
      <c r="AA2" s="22" t="s">
        <v>308</v>
      </c>
    </row>
    <row r="3" spans="2:5" s="23" customFormat="1" ht="11.25" customHeight="1">
      <c r="B3" s="24"/>
      <c r="C3" s="186"/>
      <c r="D3" s="187"/>
      <c r="E3" s="188"/>
    </row>
    <row r="4" spans="2:19" s="23" customFormat="1" ht="15.75" customHeight="1">
      <c r="B4" s="25" t="s">
        <v>309</v>
      </c>
      <c r="C4" s="186"/>
      <c r="D4" s="187"/>
      <c r="E4" s="188"/>
      <c r="O4" s="26"/>
      <c r="Q4" s="27"/>
      <c r="S4" s="26"/>
    </row>
    <row r="5" spans="2:27" ht="24.75" customHeight="1">
      <c r="B5" s="28" t="s">
        <v>12</v>
      </c>
      <c r="C5" s="29"/>
      <c r="D5" s="28"/>
      <c r="E5" s="28"/>
      <c r="F5" s="49" t="s">
        <v>9</v>
      </c>
      <c r="G5" s="50"/>
      <c r="H5" s="49" t="s">
        <v>1</v>
      </c>
      <c r="I5" s="49"/>
      <c r="J5" s="51"/>
      <c r="K5" s="50" t="s">
        <v>6</v>
      </c>
      <c r="L5" s="50"/>
      <c r="M5" s="50"/>
      <c r="N5" s="49" t="s">
        <v>5</v>
      </c>
      <c r="O5" s="51"/>
      <c r="P5" s="50" t="s">
        <v>8</v>
      </c>
      <c r="Q5" s="50"/>
      <c r="R5" s="49" t="s">
        <v>11</v>
      </c>
      <c r="S5" s="51"/>
      <c r="T5" s="50" t="s">
        <v>2</v>
      </c>
      <c r="U5" s="50"/>
      <c r="V5" s="52"/>
      <c r="W5" s="49" t="s">
        <v>10</v>
      </c>
      <c r="X5" s="51"/>
      <c r="Y5" s="50" t="s">
        <v>4</v>
      </c>
      <c r="Z5" s="51"/>
      <c r="AA5" s="53" t="s">
        <v>0</v>
      </c>
    </row>
    <row r="6" spans="1:27" ht="21" customHeight="1">
      <c r="A6" s="54">
        <v>1</v>
      </c>
      <c r="B6" s="55" t="s">
        <v>28</v>
      </c>
      <c r="C6" s="56" t="s">
        <v>29</v>
      </c>
      <c r="D6" s="57" t="s">
        <v>13</v>
      </c>
      <c r="E6" s="57" t="s">
        <v>30</v>
      </c>
      <c r="F6" s="58">
        <v>1.4</v>
      </c>
      <c r="G6" s="59">
        <v>564</v>
      </c>
      <c r="H6" s="60">
        <v>9.11</v>
      </c>
      <c r="I6" s="61">
        <v>2.5</v>
      </c>
      <c r="J6" s="62">
        <v>607</v>
      </c>
      <c r="K6" s="60">
        <v>4.36</v>
      </c>
      <c r="L6" s="63">
        <v>1.5</v>
      </c>
      <c r="M6" s="64">
        <v>489</v>
      </c>
      <c r="N6" s="60">
        <v>8.16</v>
      </c>
      <c r="O6" s="64">
        <v>473</v>
      </c>
      <c r="P6" s="60">
        <v>1.5</v>
      </c>
      <c r="Q6" s="64">
        <v>129</v>
      </c>
      <c r="R6" s="60">
        <v>17.63</v>
      </c>
      <c r="S6" s="64">
        <v>289</v>
      </c>
      <c r="T6" s="60">
        <v>9.73</v>
      </c>
      <c r="U6" s="63">
        <v>2.3</v>
      </c>
      <c r="V6" s="62">
        <v>861</v>
      </c>
      <c r="W6" s="60">
        <v>24</v>
      </c>
      <c r="X6" s="64">
        <v>189</v>
      </c>
      <c r="Y6" s="54" t="s">
        <v>279</v>
      </c>
      <c r="Z6" s="64">
        <v>427</v>
      </c>
      <c r="AA6" s="59">
        <v>4028</v>
      </c>
    </row>
    <row r="7" spans="1:27" ht="21" customHeight="1">
      <c r="A7" s="54">
        <v>2</v>
      </c>
      <c r="B7" s="65" t="s">
        <v>31</v>
      </c>
      <c r="C7" s="56">
        <v>40892</v>
      </c>
      <c r="D7" s="57" t="s">
        <v>32</v>
      </c>
      <c r="E7" s="57" t="s">
        <v>33</v>
      </c>
      <c r="F7" s="58">
        <v>1.28</v>
      </c>
      <c r="G7" s="59">
        <v>436</v>
      </c>
      <c r="H7" s="60">
        <v>8.52</v>
      </c>
      <c r="I7" s="61">
        <v>2.5</v>
      </c>
      <c r="J7" s="62">
        <v>766</v>
      </c>
      <c r="K7" s="60">
        <v>4.09</v>
      </c>
      <c r="L7" s="63">
        <v>1.9</v>
      </c>
      <c r="M7" s="64">
        <v>410</v>
      </c>
      <c r="N7" s="60">
        <v>8.32</v>
      </c>
      <c r="O7" s="64">
        <v>486</v>
      </c>
      <c r="P7" s="67" t="s">
        <v>213</v>
      </c>
      <c r="Q7" s="64">
        <v>0</v>
      </c>
      <c r="R7" s="60">
        <v>20.28</v>
      </c>
      <c r="S7" s="64">
        <v>348</v>
      </c>
      <c r="T7" s="60">
        <v>10.94</v>
      </c>
      <c r="U7" s="63">
        <v>1.9</v>
      </c>
      <c r="V7" s="62">
        <v>639</v>
      </c>
      <c r="W7" s="60">
        <v>49.5</v>
      </c>
      <c r="X7" s="64">
        <v>542</v>
      </c>
      <c r="Y7" s="54" t="s">
        <v>284</v>
      </c>
      <c r="Z7" s="64">
        <v>364</v>
      </c>
      <c r="AA7" s="59">
        <v>3991</v>
      </c>
    </row>
    <row r="8" spans="1:27" ht="21" customHeight="1">
      <c r="A8" s="54">
        <v>3</v>
      </c>
      <c r="B8" s="55" t="s">
        <v>106</v>
      </c>
      <c r="C8" s="56">
        <v>40666</v>
      </c>
      <c r="D8" s="57" t="s">
        <v>101</v>
      </c>
      <c r="E8" s="57" t="s">
        <v>102</v>
      </c>
      <c r="F8" s="58">
        <v>1.32</v>
      </c>
      <c r="G8" s="59">
        <v>478</v>
      </c>
      <c r="H8" s="60">
        <v>9.04</v>
      </c>
      <c r="I8" s="61">
        <v>2.3</v>
      </c>
      <c r="J8" s="62">
        <v>625</v>
      </c>
      <c r="K8" s="60">
        <v>4.05</v>
      </c>
      <c r="L8" s="63">
        <v>1.5</v>
      </c>
      <c r="M8" s="64">
        <v>399</v>
      </c>
      <c r="N8" s="60">
        <v>8.27</v>
      </c>
      <c r="O8" s="64">
        <v>482</v>
      </c>
      <c r="P8" s="60">
        <v>1.9</v>
      </c>
      <c r="Q8" s="64">
        <v>252</v>
      </c>
      <c r="R8" s="60">
        <v>12.6</v>
      </c>
      <c r="S8" s="64">
        <v>179</v>
      </c>
      <c r="T8" s="60">
        <v>11.54</v>
      </c>
      <c r="U8" s="63">
        <v>1.9</v>
      </c>
      <c r="V8" s="62">
        <v>540</v>
      </c>
      <c r="W8" s="60">
        <v>32.5</v>
      </c>
      <c r="X8" s="64">
        <v>304</v>
      </c>
      <c r="Y8" s="54" t="s">
        <v>285</v>
      </c>
      <c r="Z8" s="64">
        <v>359</v>
      </c>
      <c r="AA8" s="59">
        <v>3618</v>
      </c>
    </row>
    <row r="9" spans="1:27" ht="21" customHeight="1">
      <c r="A9" s="54">
        <v>4</v>
      </c>
      <c r="B9" s="55" t="s">
        <v>100</v>
      </c>
      <c r="C9" s="56">
        <v>40962</v>
      </c>
      <c r="D9" s="57" t="s">
        <v>101</v>
      </c>
      <c r="E9" s="57" t="s">
        <v>102</v>
      </c>
      <c r="F9" s="58">
        <v>1.36</v>
      </c>
      <c r="G9" s="59">
        <v>520</v>
      </c>
      <c r="H9" s="60">
        <v>9.41</v>
      </c>
      <c r="I9" s="61">
        <v>0.5</v>
      </c>
      <c r="J9" s="62">
        <v>532</v>
      </c>
      <c r="K9" s="60">
        <v>3.82</v>
      </c>
      <c r="L9" s="63">
        <v>2.4</v>
      </c>
      <c r="M9" s="64">
        <v>336</v>
      </c>
      <c r="N9" s="60">
        <v>7.21</v>
      </c>
      <c r="O9" s="64">
        <v>400</v>
      </c>
      <c r="P9" s="60">
        <v>1.7</v>
      </c>
      <c r="Q9" s="64">
        <v>188</v>
      </c>
      <c r="R9" s="60">
        <v>16.15</v>
      </c>
      <c r="S9" s="64">
        <v>256</v>
      </c>
      <c r="T9" s="60">
        <v>11.27</v>
      </c>
      <c r="U9" s="63">
        <v>2.3</v>
      </c>
      <c r="V9" s="62">
        <v>583</v>
      </c>
      <c r="W9" s="60">
        <v>38</v>
      </c>
      <c r="X9" s="64">
        <v>380</v>
      </c>
      <c r="Y9" s="54" t="s">
        <v>281</v>
      </c>
      <c r="Z9" s="64">
        <v>384</v>
      </c>
      <c r="AA9" s="59">
        <v>3579</v>
      </c>
    </row>
    <row r="10" spans="1:27" ht="21" customHeight="1">
      <c r="A10" s="54">
        <v>5</v>
      </c>
      <c r="B10" s="55" t="s">
        <v>53</v>
      </c>
      <c r="C10" s="56">
        <v>40820</v>
      </c>
      <c r="D10" s="57" t="s">
        <v>51</v>
      </c>
      <c r="E10" s="57" t="s">
        <v>52</v>
      </c>
      <c r="F10" s="58">
        <v>1.16</v>
      </c>
      <c r="G10" s="59">
        <v>320</v>
      </c>
      <c r="H10" s="60">
        <v>8.93</v>
      </c>
      <c r="I10" s="61">
        <v>2.3</v>
      </c>
      <c r="J10" s="62">
        <v>654</v>
      </c>
      <c r="K10" s="60">
        <v>4.29</v>
      </c>
      <c r="L10" s="63">
        <v>1.6</v>
      </c>
      <c r="M10" s="64">
        <v>468</v>
      </c>
      <c r="N10" s="60">
        <v>7.08</v>
      </c>
      <c r="O10" s="64">
        <v>391</v>
      </c>
      <c r="P10" s="60">
        <v>1.8</v>
      </c>
      <c r="Q10" s="64">
        <v>219</v>
      </c>
      <c r="R10" s="60">
        <v>13.97</v>
      </c>
      <c r="S10" s="64">
        <v>208</v>
      </c>
      <c r="T10" s="60">
        <v>10.19</v>
      </c>
      <c r="U10" s="63">
        <v>1.9</v>
      </c>
      <c r="V10" s="62">
        <v>773</v>
      </c>
      <c r="W10" s="60">
        <v>21</v>
      </c>
      <c r="X10" s="64">
        <v>150</v>
      </c>
      <c r="Y10" s="54" t="s">
        <v>283</v>
      </c>
      <c r="Z10" s="64">
        <v>373</v>
      </c>
      <c r="AA10" s="59">
        <v>3556</v>
      </c>
    </row>
    <row r="11" spans="1:27" ht="21" customHeight="1">
      <c r="A11" s="54">
        <v>6</v>
      </c>
      <c r="B11" s="55" t="s">
        <v>133</v>
      </c>
      <c r="C11" s="56">
        <v>41201</v>
      </c>
      <c r="D11" s="57" t="s">
        <v>131</v>
      </c>
      <c r="E11" s="57" t="s">
        <v>134</v>
      </c>
      <c r="F11" s="58">
        <v>1.08</v>
      </c>
      <c r="G11" s="59">
        <v>250</v>
      </c>
      <c r="H11" s="60">
        <v>9.62</v>
      </c>
      <c r="I11" s="61">
        <v>2.2</v>
      </c>
      <c r="J11" s="62">
        <v>482</v>
      </c>
      <c r="K11" s="60">
        <v>3.88</v>
      </c>
      <c r="L11" s="63">
        <v>2.2</v>
      </c>
      <c r="M11" s="64">
        <v>352</v>
      </c>
      <c r="N11" s="60">
        <v>7.29</v>
      </c>
      <c r="O11" s="64">
        <v>407</v>
      </c>
      <c r="P11" s="60">
        <v>1.3</v>
      </c>
      <c r="Q11" s="64">
        <v>78</v>
      </c>
      <c r="R11" s="60">
        <v>23.1</v>
      </c>
      <c r="S11" s="64">
        <v>413</v>
      </c>
      <c r="T11" s="60">
        <v>11.62</v>
      </c>
      <c r="U11" s="63">
        <v>2.3</v>
      </c>
      <c r="V11" s="62">
        <v>527</v>
      </c>
      <c r="W11" s="60">
        <v>37</v>
      </c>
      <c r="X11" s="64">
        <v>366</v>
      </c>
      <c r="Y11" s="54" t="s">
        <v>278</v>
      </c>
      <c r="Z11" s="64">
        <v>469</v>
      </c>
      <c r="AA11" s="59">
        <v>3344</v>
      </c>
    </row>
    <row r="12" spans="1:27" ht="21" customHeight="1">
      <c r="A12" s="54">
        <v>7</v>
      </c>
      <c r="B12" s="55" t="s">
        <v>50</v>
      </c>
      <c r="C12" s="56">
        <v>40670</v>
      </c>
      <c r="D12" s="57" t="s">
        <v>51</v>
      </c>
      <c r="E12" s="57" t="s">
        <v>52</v>
      </c>
      <c r="F12" s="58">
        <v>1.4</v>
      </c>
      <c r="G12" s="59">
        <v>564</v>
      </c>
      <c r="H12" s="60">
        <v>10.35</v>
      </c>
      <c r="I12" s="61">
        <v>1.1</v>
      </c>
      <c r="J12" s="62">
        <v>323</v>
      </c>
      <c r="K12" s="60">
        <v>3.87</v>
      </c>
      <c r="L12" s="63">
        <v>1.4</v>
      </c>
      <c r="M12" s="64">
        <v>349</v>
      </c>
      <c r="N12" s="60">
        <v>6.85</v>
      </c>
      <c r="O12" s="64">
        <v>373</v>
      </c>
      <c r="P12" s="60">
        <v>1.9</v>
      </c>
      <c r="Q12" s="64">
        <v>252</v>
      </c>
      <c r="R12" s="60">
        <v>14.17</v>
      </c>
      <c r="S12" s="64">
        <v>212</v>
      </c>
      <c r="T12" s="60">
        <v>12.01</v>
      </c>
      <c r="U12" s="63">
        <v>2.7</v>
      </c>
      <c r="V12" s="62">
        <v>467</v>
      </c>
      <c r="W12" s="60">
        <v>34.5</v>
      </c>
      <c r="X12" s="64">
        <v>332</v>
      </c>
      <c r="Y12" s="54" t="s">
        <v>282</v>
      </c>
      <c r="Z12" s="64">
        <v>379</v>
      </c>
      <c r="AA12" s="59">
        <v>3251</v>
      </c>
    </row>
    <row r="13" spans="1:27" ht="21" customHeight="1">
      <c r="A13" s="54">
        <v>8</v>
      </c>
      <c r="B13" s="54" t="s">
        <v>206</v>
      </c>
      <c r="C13" s="56">
        <v>40968</v>
      </c>
      <c r="D13" s="57" t="s">
        <v>47</v>
      </c>
      <c r="E13" s="57" t="s">
        <v>65</v>
      </c>
      <c r="F13" s="58">
        <v>1.16</v>
      </c>
      <c r="G13" s="59">
        <v>320</v>
      </c>
      <c r="H13" s="60">
        <v>8.84</v>
      </c>
      <c r="I13" s="61">
        <v>2.5</v>
      </c>
      <c r="J13" s="62">
        <v>678</v>
      </c>
      <c r="K13" s="60">
        <v>3.63</v>
      </c>
      <c r="L13" s="63">
        <v>1.4</v>
      </c>
      <c r="M13" s="64">
        <v>287</v>
      </c>
      <c r="N13" s="60">
        <v>6.52</v>
      </c>
      <c r="O13" s="64">
        <v>348</v>
      </c>
      <c r="P13" s="60">
        <v>1.9</v>
      </c>
      <c r="Q13" s="64">
        <v>252</v>
      </c>
      <c r="R13" s="60">
        <v>14.45</v>
      </c>
      <c r="S13" s="64">
        <v>219</v>
      </c>
      <c r="T13" s="60">
        <v>11.07</v>
      </c>
      <c r="U13" s="63">
        <v>1.9</v>
      </c>
      <c r="V13" s="62">
        <v>617</v>
      </c>
      <c r="W13" s="60">
        <v>29</v>
      </c>
      <c r="X13" s="64">
        <v>256</v>
      </c>
      <c r="Y13" s="54" t="s">
        <v>286</v>
      </c>
      <c r="Z13" s="64">
        <v>121</v>
      </c>
      <c r="AA13" s="59">
        <v>3098</v>
      </c>
    </row>
    <row r="14" spans="1:27" ht="21" customHeight="1">
      <c r="A14" s="54">
        <v>9</v>
      </c>
      <c r="B14" s="55" t="s">
        <v>84</v>
      </c>
      <c r="C14" s="56" t="s">
        <v>85</v>
      </c>
      <c r="D14" s="57" t="s">
        <v>47</v>
      </c>
      <c r="E14" s="57" t="s">
        <v>65</v>
      </c>
      <c r="F14" s="66" t="s">
        <v>212</v>
      </c>
      <c r="G14" s="59">
        <v>0</v>
      </c>
      <c r="H14" s="60">
        <v>10.18</v>
      </c>
      <c r="I14" s="61">
        <v>1.1</v>
      </c>
      <c r="J14" s="62">
        <v>358</v>
      </c>
      <c r="K14" s="60">
        <v>4.04</v>
      </c>
      <c r="L14" s="63">
        <v>1.9</v>
      </c>
      <c r="M14" s="64">
        <v>396</v>
      </c>
      <c r="N14" s="60">
        <v>9.69</v>
      </c>
      <c r="O14" s="64">
        <v>594</v>
      </c>
      <c r="P14" s="60">
        <v>1.4</v>
      </c>
      <c r="Q14" s="64">
        <v>103</v>
      </c>
      <c r="R14" s="60">
        <v>12.76</v>
      </c>
      <c r="S14" s="64">
        <v>182</v>
      </c>
      <c r="T14" s="60">
        <v>11.31</v>
      </c>
      <c r="U14" s="63">
        <v>2</v>
      </c>
      <c r="V14" s="62">
        <v>577</v>
      </c>
      <c r="W14" s="60">
        <v>45</v>
      </c>
      <c r="X14" s="64">
        <v>478</v>
      </c>
      <c r="Y14" s="54" t="s">
        <v>280</v>
      </c>
      <c r="Z14" s="64">
        <v>390</v>
      </c>
      <c r="AA14" s="59">
        <v>3078</v>
      </c>
    </row>
    <row r="15" spans="1:27" ht="21" customHeight="1">
      <c r="A15" s="54">
        <v>10</v>
      </c>
      <c r="B15" s="55" t="s">
        <v>199</v>
      </c>
      <c r="C15" s="56">
        <v>40837</v>
      </c>
      <c r="D15" s="57" t="s">
        <v>47</v>
      </c>
      <c r="E15" s="57" t="s">
        <v>90</v>
      </c>
      <c r="F15" s="58">
        <v>1.12</v>
      </c>
      <c r="G15" s="59">
        <v>284</v>
      </c>
      <c r="H15" s="60">
        <v>9.62</v>
      </c>
      <c r="I15" s="61">
        <v>2.5</v>
      </c>
      <c r="J15" s="62">
        <v>482</v>
      </c>
      <c r="K15" s="60">
        <v>3.44</v>
      </c>
      <c r="L15" s="63">
        <v>1.3</v>
      </c>
      <c r="M15" s="64">
        <v>240</v>
      </c>
      <c r="N15" s="60">
        <v>7.61</v>
      </c>
      <c r="O15" s="64">
        <v>431</v>
      </c>
      <c r="P15" s="60">
        <v>1.5</v>
      </c>
      <c r="Q15" s="64">
        <v>129</v>
      </c>
      <c r="R15" s="60">
        <v>12.36</v>
      </c>
      <c r="S15" s="64">
        <v>173</v>
      </c>
      <c r="T15" s="60">
        <v>11.9</v>
      </c>
      <c r="U15" s="63">
        <v>2.3</v>
      </c>
      <c r="V15" s="62">
        <v>484</v>
      </c>
      <c r="W15" s="60">
        <v>35</v>
      </c>
      <c r="X15" s="64">
        <v>338</v>
      </c>
      <c r="Y15" s="54" t="s">
        <v>269</v>
      </c>
      <c r="Z15" s="64">
        <v>378</v>
      </c>
      <c r="AA15" s="59">
        <v>2939</v>
      </c>
    </row>
    <row r="16" spans="1:27" ht="21" customHeight="1">
      <c r="A16" s="54">
        <v>11</v>
      </c>
      <c r="B16" s="55" t="s">
        <v>91</v>
      </c>
      <c r="C16" s="56" t="s">
        <v>92</v>
      </c>
      <c r="D16" s="57" t="s">
        <v>47</v>
      </c>
      <c r="E16" s="57" t="s">
        <v>90</v>
      </c>
      <c r="F16" s="58">
        <v>1.16</v>
      </c>
      <c r="G16" s="59">
        <v>320</v>
      </c>
      <c r="H16" s="60">
        <v>9.29</v>
      </c>
      <c r="I16" s="61">
        <v>0.5</v>
      </c>
      <c r="J16" s="62">
        <v>561</v>
      </c>
      <c r="K16" s="60">
        <v>3.31</v>
      </c>
      <c r="L16" s="63">
        <v>1.3</v>
      </c>
      <c r="M16" s="64">
        <v>210</v>
      </c>
      <c r="N16" s="60">
        <v>7.19</v>
      </c>
      <c r="O16" s="64">
        <v>399</v>
      </c>
      <c r="P16" s="60">
        <v>1.4</v>
      </c>
      <c r="Q16" s="64">
        <v>103</v>
      </c>
      <c r="R16" s="60">
        <v>17.7</v>
      </c>
      <c r="S16" s="64">
        <v>290</v>
      </c>
      <c r="T16" s="60">
        <v>12.55</v>
      </c>
      <c r="U16" s="63">
        <v>2.7</v>
      </c>
      <c r="V16" s="62">
        <v>390</v>
      </c>
      <c r="W16" s="60">
        <v>27.5</v>
      </c>
      <c r="X16" s="64">
        <v>236</v>
      </c>
      <c r="Y16" s="54" t="s">
        <v>270</v>
      </c>
      <c r="Z16" s="64">
        <v>354</v>
      </c>
      <c r="AA16" s="59">
        <v>2863</v>
      </c>
    </row>
    <row r="17" spans="1:27" ht="21" customHeight="1">
      <c r="A17" s="54">
        <v>12</v>
      </c>
      <c r="B17" s="55" t="s">
        <v>88</v>
      </c>
      <c r="C17" s="56" t="s">
        <v>89</v>
      </c>
      <c r="D17" s="57" t="s">
        <v>47</v>
      </c>
      <c r="E17" s="57" t="s">
        <v>90</v>
      </c>
      <c r="F17" s="58">
        <v>1.12</v>
      </c>
      <c r="G17" s="59">
        <v>284</v>
      </c>
      <c r="H17" s="60">
        <v>10.95</v>
      </c>
      <c r="I17" s="61">
        <v>2.5</v>
      </c>
      <c r="J17" s="62">
        <v>213</v>
      </c>
      <c r="K17" s="60">
        <v>3.47</v>
      </c>
      <c r="L17" s="63">
        <v>1.9</v>
      </c>
      <c r="M17" s="64">
        <v>247</v>
      </c>
      <c r="N17" s="60">
        <v>7.79</v>
      </c>
      <c r="O17" s="64">
        <v>445</v>
      </c>
      <c r="P17" s="60">
        <v>1.6</v>
      </c>
      <c r="Q17" s="64">
        <v>158</v>
      </c>
      <c r="R17" s="60">
        <v>18.07</v>
      </c>
      <c r="S17" s="64">
        <v>299</v>
      </c>
      <c r="T17" s="60">
        <v>12.74</v>
      </c>
      <c r="U17" s="63">
        <v>2.5</v>
      </c>
      <c r="V17" s="62">
        <v>364</v>
      </c>
      <c r="W17" s="60">
        <v>29</v>
      </c>
      <c r="X17" s="64">
        <v>256</v>
      </c>
      <c r="Y17" s="54" t="s">
        <v>273</v>
      </c>
      <c r="Z17" s="64">
        <v>226</v>
      </c>
      <c r="AA17" s="59">
        <v>2492</v>
      </c>
    </row>
    <row r="18" spans="1:27" ht="21" customHeight="1">
      <c r="A18" s="54">
        <v>13</v>
      </c>
      <c r="B18" s="55" t="s">
        <v>34</v>
      </c>
      <c r="C18" s="56">
        <v>41017</v>
      </c>
      <c r="D18" s="57" t="s">
        <v>32</v>
      </c>
      <c r="E18" s="57" t="s">
        <v>33</v>
      </c>
      <c r="F18" s="58">
        <v>1.04</v>
      </c>
      <c r="G18" s="59">
        <v>217</v>
      </c>
      <c r="H18" s="60">
        <v>10.68</v>
      </c>
      <c r="I18" s="61">
        <v>0.5</v>
      </c>
      <c r="J18" s="62">
        <v>260</v>
      </c>
      <c r="K18" s="60">
        <v>3.46</v>
      </c>
      <c r="L18" s="63">
        <v>1.4</v>
      </c>
      <c r="M18" s="64">
        <v>245</v>
      </c>
      <c r="N18" s="60">
        <v>4.15</v>
      </c>
      <c r="O18" s="64">
        <v>178</v>
      </c>
      <c r="P18" s="60">
        <v>1</v>
      </c>
      <c r="Q18" s="64">
        <v>19</v>
      </c>
      <c r="R18" s="60">
        <v>13.08</v>
      </c>
      <c r="S18" s="64">
        <v>189</v>
      </c>
      <c r="T18" s="60">
        <v>12.74</v>
      </c>
      <c r="U18" s="63">
        <v>2.7</v>
      </c>
      <c r="V18" s="62">
        <v>364</v>
      </c>
      <c r="W18" s="60">
        <v>33.5</v>
      </c>
      <c r="X18" s="64">
        <v>318</v>
      </c>
      <c r="Y18" s="54" t="s">
        <v>271</v>
      </c>
      <c r="Z18" s="64">
        <v>351</v>
      </c>
      <c r="AA18" s="59">
        <v>2141</v>
      </c>
    </row>
    <row r="19" spans="1:27" ht="21" customHeight="1">
      <c r="A19" s="54">
        <v>14</v>
      </c>
      <c r="B19" s="55" t="s">
        <v>188</v>
      </c>
      <c r="C19" s="56">
        <v>41452</v>
      </c>
      <c r="D19" s="57" t="s">
        <v>186</v>
      </c>
      <c r="E19" s="57"/>
      <c r="F19" s="58">
        <v>1.16</v>
      </c>
      <c r="G19" s="59">
        <v>320</v>
      </c>
      <c r="H19" s="60">
        <v>9.91</v>
      </c>
      <c r="I19" s="61">
        <v>1.1</v>
      </c>
      <c r="J19" s="62">
        <v>416</v>
      </c>
      <c r="K19" s="60">
        <v>3.03</v>
      </c>
      <c r="L19" s="63">
        <v>2</v>
      </c>
      <c r="M19" s="64">
        <v>151</v>
      </c>
      <c r="N19" s="60">
        <v>4.65</v>
      </c>
      <c r="O19" s="64">
        <v>212</v>
      </c>
      <c r="P19" s="60">
        <v>1.1</v>
      </c>
      <c r="Q19" s="64">
        <v>36</v>
      </c>
      <c r="R19" s="60">
        <v>11.88</v>
      </c>
      <c r="S19" s="64">
        <v>163</v>
      </c>
      <c r="T19" s="60">
        <v>12.55</v>
      </c>
      <c r="U19" s="63">
        <v>2</v>
      </c>
      <c r="V19" s="62">
        <v>390</v>
      </c>
      <c r="W19" s="60">
        <v>31</v>
      </c>
      <c r="X19" s="64">
        <v>284</v>
      </c>
      <c r="Y19" s="54" t="s">
        <v>276</v>
      </c>
      <c r="Z19" s="64">
        <v>133</v>
      </c>
      <c r="AA19" s="59">
        <v>2105</v>
      </c>
    </row>
    <row r="20" spans="1:27" ht="21" customHeight="1">
      <c r="A20" s="54">
        <v>15</v>
      </c>
      <c r="B20" s="55" t="s">
        <v>181</v>
      </c>
      <c r="C20" s="56">
        <v>41312</v>
      </c>
      <c r="D20" s="57" t="s">
        <v>131</v>
      </c>
      <c r="E20" s="57" t="s">
        <v>170</v>
      </c>
      <c r="F20" s="58">
        <v>1.08</v>
      </c>
      <c r="G20" s="59">
        <v>250</v>
      </c>
      <c r="H20" s="60">
        <v>10.24</v>
      </c>
      <c r="I20" s="61">
        <v>2.2</v>
      </c>
      <c r="J20" s="62">
        <v>346</v>
      </c>
      <c r="K20" s="60">
        <v>3.17</v>
      </c>
      <c r="L20" s="63">
        <v>1.6</v>
      </c>
      <c r="M20" s="64">
        <v>180</v>
      </c>
      <c r="N20" s="60">
        <v>5.14</v>
      </c>
      <c r="O20" s="64">
        <v>247</v>
      </c>
      <c r="P20" s="60">
        <v>1.4</v>
      </c>
      <c r="Q20" s="64">
        <v>103</v>
      </c>
      <c r="R20" s="60">
        <v>11.64</v>
      </c>
      <c r="S20" s="64">
        <v>158</v>
      </c>
      <c r="T20" s="60">
        <v>12.24</v>
      </c>
      <c r="U20" s="63">
        <v>2</v>
      </c>
      <c r="V20" s="62">
        <v>434</v>
      </c>
      <c r="W20" s="60">
        <v>22</v>
      </c>
      <c r="X20" s="64">
        <v>163</v>
      </c>
      <c r="Y20" s="54" t="s">
        <v>274</v>
      </c>
      <c r="Z20" s="64">
        <v>146</v>
      </c>
      <c r="AA20" s="59">
        <v>2027</v>
      </c>
    </row>
    <row r="21" spans="1:27" ht="21" customHeight="1">
      <c r="A21" s="54">
        <v>16</v>
      </c>
      <c r="B21" s="55" t="s">
        <v>110</v>
      </c>
      <c r="C21" s="56">
        <v>41190</v>
      </c>
      <c r="D21" s="57" t="s">
        <v>47</v>
      </c>
      <c r="E21" s="57" t="s">
        <v>102</v>
      </c>
      <c r="F21" s="58">
        <v>1.04</v>
      </c>
      <c r="G21" s="59">
        <v>217</v>
      </c>
      <c r="H21" s="60">
        <v>11.12</v>
      </c>
      <c r="I21" s="61">
        <v>1.1</v>
      </c>
      <c r="J21" s="62">
        <v>185</v>
      </c>
      <c r="K21" s="60">
        <v>2.92</v>
      </c>
      <c r="L21" s="63">
        <v>2</v>
      </c>
      <c r="M21" s="64">
        <v>129</v>
      </c>
      <c r="N21" s="60">
        <v>6.11</v>
      </c>
      <c r="O21" s="64">
        <v>318</v>
      </c>
      <c r="P21" s="60">
        <v>1.7</v>
      </c>
      <c r="Q21" s="64">
        <v>188</v>
      </c>
      <c r="R21" s="60">
        <v>12.93</v>
      </c>
      <c r="S21" s="64">
        <v>186</v>
      </c>
      <c r="T21" s="60">
        <v>14.54</v>
      </c>
      <c r="U21" s="63">
        <v>2.5</v>
      </c>
      <c r="V21" s="62">
        <v>161</v>
      </c>
      <c r="W21" s="60">
        <v>27</v>
      </c>
      <c r="X21" s="64">
        <v>229</v>
      </c>
      <c r="Y21" s="54" t="s">
        <v>277</v>
      </c>
      <c r="Z21" s="64">
        <v>41</v>
      </c>
      <c r="AA21" s="59">
        <v>1654</v>
      </c>
    </row>
    <row r="22" spans="1:27" ht="21" customHeight="1">
      <c r="A22" s="54">
        <v>17</v>
      </c>
      <c r="B22" s="55" t="s">
        <v>201</v>
      </c>
      <c r="C22" s="56">
        <v>41258</v>
      </c>
      <c r="D22" s="57" t="s">
        <v>32</v>
      </c>
      <c r="E22" s="57" t="s">
        <v>33</v>
      </c>
      <c r="F22" s="58">
        <v>0.92</v>
      </c>
      <c r="G22" s="59">
        <v>129</v>
      </c>
      <c r="H22" s="60">
        <v>11.12</v>
      </c>
      <c r="I22" s="61">
        <v>0.5</v>
      </c>
      <c r="J22" s="62">
        <v>185</v>
      </c>
      <c r="K22" s="60">
        <v>3.05</v>
      </c>
      <c r="L22" s="63">
        <v>2.2</v>
      </c>
      <c r="M22" s="64">
        <v>155</v>
      </c>
      <c r="N22" s="60">
        <v>4.74</v>
      </c>
      <c r="O22" s="64">
        <v>219</v>
      </c>
      <c r="P22" s="67" t="s">
        <v>213</v>
      </c>
      <c r="Q22" s="64">
        <v>0</v>
      </c>
      <c r="R22" s="60">
        <v>12.2</v>
      </c>
      <c r="S22" s="64">
        <v>170</v>
      </c>
      <c r="T22" s="60">
        <v>13.77</v>
      </c>
      <c r="U22" s="63">
        <v>2.5</v>
      </c>
      <c r="V22" s="62">
        <v>239</v>
      </c>
      <c r="W22" s="60">
        <v>20</v>
      </c>
      <c r="X22" s="64">
        <v>137</v>
      </c>
      <c r="Y22" s="54" t="s">
        <v>275</v>
      </c>
      <c r="Z22" s="64">
        <v>133</v>
      </c>
      <c r="AA22" s="59">
        <v>1367</v>
      </c>
    </row>
    <row r="23" spans="1:27" ht="21" customHeight="1">
      <c r="A23" s="68" t="s">
        <v>306</v>
      </c>
      <c r="B23" s="55" t="s">
        <v>180</v>
      </c>
      <c r="C23" s="56">
        <v>41349</v>
      </c>
      <c r="D23" s="57" t="s">
        <v>131</v>
      </c>
      <c r="E23" s="57" t="s">
        <v>170</v>
      </c>
      <c r="F23" s="58">
        <v>1.24</v>
      </c>
      <c r="G23" s="59">
        <v>396</v>
      </c>
      <c r="H23" s="60">
        <v>9.85</v>
      </c>
      <c r="I23" s="61">
        <v>2.2</v>
      </c>
      <c r="J23" s="62">
        <v>429</v>
      </c>
      <c r="K23" s="60">
        <v>3.32</v>
      </c>
      <c r="L23" s="63">
        <v>2.3</v>
      </c>
      <c r="M23" s="64">
        <v>213</v>
      </c>
      <c r="N23" s="60">
        <v>6.61</v>
      </c>
      <c r="O23" s="64">
        <v>355</v>
      </c>
      <c r="P23" s="60">
        <v>1.1</v>
      </c>
      <c r="Q23" s="64">
        <v>36</v>
      </c>
      <c r="R23" s="67" t="s">
        <v>305</v>
      </c>
      <c r="S23" s="64">
        <v>0</v>
      </c>
      <c r="T23" s="60">
        <v>13.31</v>
      </c>
      <c r="U23" s="63">
        <v>2</v>
      </c>
      <c r="V23" s="62">
        <v>292</v>
      </c>
      <c r="W23" s="60">
        <v>21.5</v>
      </c>
      <c r="X23" s="64">
        <v>156</v>
      </c>
      <c r="Y23" s="54" t="s">
        <v>272</v>
      </c>
      <c r="Z23" s="64">
        <v>241</v>
      </c>
      <c r="AA23" s="69" t="s">
        <v>306</v>
      </c>
    </row>
    <row r="24" spans="1:27" ht="21" customHeight="1">
      <c r="A24" s="38"/>
      <c r="B24" s="41"/>
      <c r="C24" s="42"/>
      <c r="D24" s="41"/>
      <c r="E24" s="41"/>
      <c r="F24" s="43"/>
      <c r="G24" s="39"/>
      <c r="H24" s="43"/>
      <c r="I24" s="44"/>
      <c r="J24" s="39"/>
      <c r="K24" s="43"/>
      <c r="L24" s="45"/>
      <c r="M24" s="39"/>
      <c r="N24" s="43"/>
      <c r="O24" s="39"/>
      <c r="P24" s="43"/>
      <c r="Q24" s="39"/>
      <c r="R24" s="43"/>
      <c r="S24" s="39"/>
      <c r="T24" s="43"/>
      <c r="U24" s="45"/>
      <c r="V24" s="39"/>
      <c r="W24" s="43"/>
      <c r="X24" s="39"/>
      <c r="Y24" s="38"/>
      <c r="Z24" s="39"/>
      <c r="AA24" s="46"/>
    </row>
    <row r="25" spans="1:27" ht="21" customHeight="1">
      <c r="A25" s="38"/>
      <c r="B25" s="41"/>
      <c r="C25" s="42"/>
      <c r="D25" s="41"/>
      <c r="E25" s="41"/>
      <c r="F25" s="43"/>
      <c r="G25" s="39"/>
      <c r="H25" s="43"/>
      <c r="I25" s="44"/>
      <c r="J25" s="39"/>
      <c r="K25" s="43"/>
      <c r="L25" s="45"/>
      <c r="M25" s="39"/>
      <c r="N25" s="43"/>
      <c r="O25" s="39"/>
      <c r="P25" s="43"/>
      <c r="Q25" s="39"/>
      <c r="R25" s="43"/>
      <c r="S25" s="39"/>
      <c r="T25" s="43"/>
      <c r="U25" s="45"/>
      <c r="V25" s="39"/>
      <c r="W25" s="43"/>
      <c r="X25" s="39"/>
      <c r="Y25" s="38"/>
      <c r="Z25" s="39"/>
      <c r="AA25" s="46"/>
    </row>
    <row r="26" ht="21" customHeight="1">
      <c r="B26" s="25" t="s">
        <v>310</v>
      </c>
    </row>
    <row r="27" spans="1:27" ht="21" customHeight="1">
      <c r="A27" s="5"/>
      <c r="B27" s="2" t="s">
        <v>12</v>
      </c>
      <c r="C27" s="2"/>
      <c r="D27" s="70"/>
      <c r="E27" s="70"/>
      <c r="F27" s="76" t="s">
        <v>6</v>
      </c>
      <c r="G27" s="77"/>
      <c r="H27" s="77"/>
      <c r="I27" s="76" t="s">
        <v>7</v>
      </c>
      <c r="J27" s="77"/>
      <c r="K27" s="79"/>
      <c r="L27" s="77" t="s">
        <v>5</v>
      </c>
      <c r="M27" s="77"/>
      <c r="N27" s="76" t="s">
        <v>9</v>
      </c>
      <c r="O27" s="79"/>
      <c r="P27" s="77" t="s">
        <v>11</v>
      </c>
      <c r="Q27" s="77"/>
      <c r="R27" s="76" t="s">
        <v>2</v>
      </c>
      <c r="S27" s="77"/>
      <c r="T27" s="82"/>
      <c r="U27" s="77" t="s">
        <v>8</v>
      </c>
      <c r="V27" s="77"/>
      <c r="W27" s="76" t="s">
        <v>10</v>
      </c>
      <c r="X27" s="79"/>
      <c r="Y27" s="77" t="s">
        <v>4</v>
      </c>
      <c r="Z27" s="77"/>
      <c r="AA27" s="62" t="s">
        <v>0</v>
      </c>
    </row>
    <row r="28" spans="1:27" ht="21" customHeight="1">
      <c r="A28" s="54">
        <v>1</v>
      </c>
      <c r="B28" s="55" t="s">
        <v>143</v>
      </c>
      <c r="C28" s="56">
        <v>40104</v>
      </c>
      <c r="D28" s="57" t="s">
        <v>131</v>
      </c>
      <c r="E28" s="57" t="s">
        <v>139</v>
      </c>
      <c r="F28" s="60">
        <v>5.31</v>
      </c>
      <c r="G28" s="63">
        <v>0.6</v>
      </c>
      <c r="H28" s="64">
        <v>805</v>
      </c>
      <c r="I28" s="60">
        <v>8.03</v>
      </c>
      <c r="J28" s="61">
        <v>-0.7</v>
      </c>
      <c r="K28" s="62">
        <v>910</v>
      </c>
      <c r="L28" s="60">
        <v>11.08</v>
      </c>
      <c r="M28" s="64">
        <v>706</v>
      </c>
      <c r="N28" s="60">
        <v>1.48</v>
      </c>
      <c r="O28" s="64">
        <v>656</v>
      </c>
      <c r="P28" s="60">
        <v>34.87</v>
      </c>
      <c r="Q28" s="64">
        <v>689</v>
      </c>
      <c r="R28" s="60">
        <v>9.61</v>
      </c>
      <c r="S28" s="63">
        <v>1.5</v>
      </c>
      <c r="T28" s="62">
        <v>884</v>
      </c>
      <c r="U28" s="60">
        <v>3.1</v>
      </c>
      <c r="V28" s="64">
        <v>740</v>
      </c>
      <c r="W28" s="60">
        <v>45</v>
      </c>
      <c r="X28" s="64">
        <v>478</v>
      </c>
      <c r="Y28" s="68" t="s">
        <v>293</v>
      </c>
      <c r="Z28" s="64">
        <v>600</v>
      </c>
      <c r="AA28" s="64">
        <v>6468</v>
      </c>
    </row>
    <row r="29" spans="1:27" ht="21" customHeight="1">
      <c r="A29" s="54">
        <v>2</v>
      </c>
      <c r="B29" s="55" t="s">
        <v>144</v>
      </c>
      <c r="C29" s="56">
        <v>40229</v>
      </c>
      <c r="D29" s="57" t="s">
        <v>131</v>
      </c>
      <c r="E29" s="57" t="s">
        <v>139</v>
      </c>
      <c r="F29" s="60">
        <v>5.18</v>
      </c>
      <c r="G29" s="63">
        <v>-0.6</v>
      </c>
      <c r="H29" s="64">
        <v>759</v>
      </c>
      <c r="I29" s="60">
        <v>8.35</v>
      </c>
      <c r="J29" s="61">
        <v>0.7</v>
      </c>
      <c r="K29" s="62">
        <v>815</v>
      </c>
      <c r="L29" s="60">
        <v>8.36</v>
      </c>
      <c r="M29" s="64">
        <v>489</v>
      </c>
      <c r="N29" s="60">
        <v>1.6</v>
      </c>
      <c r="O29" s="64">
        <v>803</v>
      </c>
      <c r="P29" s="60">
        <v>21.2</v>
      </c>
      <c r="Q29" s="64">
        <v>369</v>
      </c>
      <c r="R29" s="60">
        <v>10.09</v>
      </c>
      <c r="S29" s="63">
        <v>2.5</v>
      </c>
      <c r="T29" s="62">
        <v>791</v>
      </c>
      <c r="U29" s="60">
        <v>2.6</v>
      </c>
      <c r="V29" s="64">
        <v>518</v>
      </c>
      <c r="W29" s="60">
        <v>35</v>
      </c>
      <c r="X29" s="64">
        <v>338</v>
      </c>
      <c r="Y29" s="68" t="s">
        <v>294</v>
      </c>
      <c r="Z29" s="64">
        <v>593</v>
      </c>
      <c r="AA29" s="64">
        <v>5475</v>
      </c>
    </row>
    <row r="30" spans="1:27" ht="21" customHeight="1">
      <c r="A30" s="54">
        <v>3</v>
      </c>
      <c r="B30" s="55" t="s">
        <v>175</v>
      </c>
      <c r="C30" s="56">
        <v>39821</v>
      </c>
      <c r="D30" s="57" t="s">
        <v>131</v>
      </c>
      <c r="E30" s="57" t="s">
        <v>170</v>
      </c>
      <c r="F30" s="60">
        <v>4.85</v>
      </c>
      <c r="G30" s="63">
        <v>-1.5</v>
      </c>
      <c r="H30" s="64">
        <v>646</v>
      </c>
      <c r="I30" s="60">
        <v>8.24</v>
      </c>
      <c r="J30" s="61">
        <v>-0.2</v>
      </c>
      <c r="K30" s="62">
        <v>847</v>
      </c>
      <c r="L30" s="60">
        <v>7.94</v>
      </c>
      <c r="M30" s="64">
        <v>456</v>
      </c>
      <c r="N30" s="60">
        <v>1.48</v>
      </c>
      <c r="O30" s="64">
        <v>656</v>
      </c>
      <c r="P30" s="60">
        <v>19.93</v>
      </c>
      <c r="Q30" s="64">
        <v>340</v>
      </c>
      <c r="R30" s="60">
        <v>9.6</v>
      </c>
      <c r="S30" s="63">
        <v>2.5</v>
      </c>
      <c r="T30" s="62">
        <v>886</v>
      </c>
      <c r="U30" s="60">
        <v>2.2</v>
      </c>
      <c r="V30" s="64">
        <v>359</v>
      </c>
      <c r="W30" s="60">
        <v>31</v>
      </c>
      <c r="X30" s="64">
        <v>284</v>
      </c>
      <c r="Y30" s="68" t="s">
        <v>291</v>
      </c>
      <c r="Z30" s="64">
        <v>731</v>
      </c>
      <c r="AA30" s="64">
        <v>5205</v>
      </c>
    </row>
    <row r="31" spans="1:27" ht="21" customHeight="1">
      <c r="A31" s="54">
        <v>4</v>
      </c>
      <c r="B31" s="55" t="s">
        <v>56</v>
      </c>
      <c r="C31" s="56">
        <v>40160</v>
      </c>
      <c r="D31" s="57" t="s">
        <v>51</v>
      </c>
      <c r="E31" s="57" t="s">
        <v>52</v>
      </c>
      <c r="F31" s="60">
        <v>4.7</v>
      </c>
      <c r="G31" s="63">
        <v>-1.1</v>
      </c>
      <c r="H31" s="64">
        <v>596</v>
      </c>
      <c r="I31" s="60">
        <v>8.68</v>
      </c>
      <c r="J31" s="61">
        <v>0.3</v>
      </c>
      <c r="K31" s="62">
        <v>722</v>
      </c>
      <c r="L31" s="60">
        <v>8.49</v>
      </c>
      <c r="M31" s="64">
        <v>499</v>
      </c>
      <c r="N31" s="60">
        <v>1.36</v>
      </c>
      <c r="O31" s="64">
        <v>520</v>
      </c>
      <c r="P31" s="60">
        <v>22.5</v>
      </c>
      <c r="Q31" s="64">
        <v>399</v>
      </c>
      <c r="R31" s="60">
        <v>10.63</v>
      </c>
      <c r="S31" s="63">
        <v>2.5</v>
      </c>
      <c r="T31" s="62">
        <v>693</v>
      </c>
      <c r="U31" s="60">
        <v>2.7</v>
      </c>
      <c r="V31" s="64">
        <v>561</v>
      </c>
      <c r="W31" s="60">
        <v>35.5</v>
      </c>
      <c r="X31" s="64">
        <v>345</v>
      </c>
      <c r="Y31" s="68" t="s">
        <v>298</v>
      </c>
      <c r="Z31" s="64">
        <v>441</v>
      </c>
      <c r="AA31" s="64">
        <v>4776</v>
      </c>
    </row>
    <row r="32" spans="1:27" ht="21" customHeight="1">
      <c r="A32" s="54">
        <v>5</v>
      </c>
      <c r="B32" s="55" t="s">
        <v>81</v>
      </c>
      <c r="C32" s="56" t="s">
        <v>82</v>
      </c>
      <c r="D32" s="57" t="s">
        <v>47</v>
      </c>
      <c r="E32" s="57" t="s">
        <v>65</v>
      </c>
      <c r="F32" s="60">
        <v>4.29</v>
      </c>
      <c r="G32" s="63">
        <v>0.2</v>
      </c>
      <c r="H32" s="64">
        <v>468</v>
      </c>
      <c r="I32" s="60">
        <v>9.28</v>
      </c>
      <c r="J32" s="61">
        <v>-0.2</v>
      </c>
      <c r="K32" s="62">
        <v>564</v>
      </c>
      <c r="L32" s="60">
        <v>8.5</v>
      </c>
      <c r="M32" s="64">
        <v>500</v>
      </c>
      <c r="N32" s="60">
        <v>1.4</v>
      </c>
      <c r="O32" s="64">
        <v>564</v>
      </c>
      <c r="P32" s="60">
        <v>24.15</v>
      </c>
      <c r="Q32" s="64">
        <v>437</v>
      </c>
      <c r="R32" s="60">
        <v>11.22</v>
      </c>
      <c r="S32" s="63">
        <v>2.9</v>
      </c>
      <c r="T32" s="62">
        <v>592</v>
      </c>
      <c r="U32" s="60">
        <v>2.6</v>
      </c>
      <c r="V32" s="64">
        <v>518</v>
      </c>
      <c r="W32" s="60">
        <v>42.5</v>
      </c>
      <c r="X32" s="64">
        <v>443</v>
      </c>
      <c r="Y32" s="68" t="s">
        <v>296</v>
      </c>
      <c r="Z32" s="64">
        <v>522</v>
      </c>
      <c r="AA32" s="64">
        <v>4608</v>
      </c>
    </row>
    <row r="33" spans="1:27" ht="21" customHeight="1">
      <c r="A33" s="54">
        <v>6</v>
      </c>
      <c r="B33" s="55" t="s">
        <v>55</v>
      </c>
      <c r="C33" s="56">
        <v>40188</v>
      </c>
      <c r="D33" s="57" t="s">
        <v>51</v>
      </c>
      <c r="E33" s="57" t="s">
        <v>52</v>
      </c>
      <c r="F33" s="60">
        <v>4.68</v>
      </c>
      <c r="G33" s="63">
        <v>-0.3</v>
      </c>
      <c r="H33" s="64">
        <v>590</v>
      </c>
      <c r="I33" s="60">
        <v>8.32</v>
      </c>
      <c r="J33" s="61">
        <v>-0.2</v>
      </c>
      <c r="K33" s="62">
        <v>824</v>
      </c>
      <c r="L33" s="60">
        <v>9.91</v>
      </c>
      <c r="M33" s="64">
        <v>612</v>
      </c>
      <c r="N33" s="60">
        <v>1.44</v>
      </c>
      <c r="O33" s="64">
        <v>610</v>
      </c>
      <c r="P33" s="60">
        <v>15.36</v>
      </c>
      <c r="Q33" s="64">
        <v>238</v>
      </c>
      <c r="R33" s="60">
        <v>10.79</v>
      </c>
      <c r="S33" s="63">
        <v>2.5</v>
      </c>
      <c r="T33" s="62">
        <v>665</v>
      </c>
      <c r="U33" s="60">
        <v>1.8</v>
      </c>
      <c r="V33" s="64">
        <v>219</v>
      </c>
      <c r="W33" s="60">
        <v>30</v>
      </c>
      <c r="X33" s="64">
        <v>270</v>
      </c>
      <c r="Y33" s="68" t="s">
        <v>301</v>
      </c>
      <c r="Z33" s="64">
        <v>355</v>
      </c>
      <c r="AA33" s="64">
        <v>4383</v>
      </c>
    </row>
    <row r="34" spans="1:27" ht="21" customHeight="1">
      <c r="A34" s="54">
        <v>7</v>
      </c>
      <c r="B34" s="55" t="s">
        <v>96</v>
      </c>
      <c r="C34" s="56">
        <v>40300</v>
      </c>
      <c r="D34" s="57" t="s">
        <v>97</v>
      </c>
      <c r="E34" s="57" t="s">
        <v>90</v>
      </c>
      <c r="F34" s="60">
        <v>4.58</v>
      </c>
      <c r="G34" s="63">
        <v>-0.8</v>
      </c>
      <c r="H34" s="64">
        <v>558</v>
      </c>
      <c r="I34" s="60">
        <v>8.71</v>
      </c>
      <c r="J34" s="61">
        <v>0.7</v>
      </c>
      <c r="K34" s="62">
        <v>713</v>
      </c>
      <c r="L34" s="60">
        <v>9.21</v>
      </c>
      <c r="M34" s="64">
        <v>556</v>
      </c>
      <c r="N34" s="60">
        <v>1.36</v>
      </c>
      <c r="O34" s="64">
        <v>520</v>
      </c>
      <c r="P34" s="60">
        <v>27.24</v>
      </c>
      <c r="Q34" s="64">
        <v>509</v>
      </c>
      <c r="R34" s="60">
        <v>10.51</v>
      </c>
      <c r="S34" s="63">
        <v>2.5</v>
      </c>
      <c r="T34" s="62">
        <v>714</v>
      </c>
      <c r="U34" s="60">
        <v>2.4</v>
      </c>
      <c r="V34" s="64">
        <v>436</v>
      </c>
      <c r="W34" s="60">
        <v>37.5</v>
      </c>
      <c r="X34" s="64">
        <v>373</v>
      </c>
      <c r="Y34" s="68" t="s">
        <v>214</v>
      </c>
      <c r="Z34" s="64">
        <v>0</v>
      </c>
      <c r="AA34" s="64">
        <v>4379</v>
      </c>
    </row>
    <row r="35" spans="1:27" ht="21" customHeight="1">
      <c r="A35" s="54">
        <v>8</v>
      </c>
      <c r="B35" s="55" t="s">
        <v>117</v>
      </c>
      <c r="C35" s="56" t="s">
        <v>118</v>
      </c>
      <c r="D35" s="57" t="s">
        <v>13</v>
      </c>
      <c r="E35" s="57" t="s">
        <v>112</v>
      </c>
      <c r="F35" s="60">
        <v>4.21</v>
      </c>
      <c r="G35" s="63">
        <v>-0.1</v>
      </c>
      <c r="H35" s="64">
        <v>445</v>
      </c>
      <c r="I35" s="60">
        <v>9.16</v>
      </c>
      <c r="J35" s="61">
        <v>-0.2</v>
      </c>
      <c r="K35" s="62">
        <v>594</v>
      </c>
      <c r="L35" s="60">
        <v>6.42</v>
      </c>
      <c r="M35" s="64">
        <v>341</v>
      </c>
      <c r="N35" s="60">
        <v>1.2</v>
      </c>
      <c r="O35" s="64">
        <v>357</v>
      </c>
      <c r="P35" s="60">
        <v>17.25</v>
      </c>
      <c r="Q35" s="64">
        <v>280</v>
      </c>
      <c r="R35" s="60">
        <v>11.87</v>
      </c>
      <c r="S35" s="63">
        <v>2.9</v>
      </c>
      <c r="T35" s="62">
        <v>488</v>
      </c>
      <c r="U35" s="60">
        <v>1.6</v>
      </c>
      <c r="V35" s="64">
        <v>158</v>
      </c>
      <c r="W35" s="60">
        <v>32.5</v>
      </c>
      <c r="X35" s="64">
        <v>304</v>
      </c>
      <c r="Y35" s="68" t="s">
        <v>295</v>
      </c>
      <c r="Z35" s="64">
        <v>562</v>
      </c>
      <c r="AA35" s="64">
        <v>3529</v>
      </c>
    </row>
    <row r="36" spans="1:27" ht="21" customHeight="1">
      <c r="A36" s="54">
        <v>9</v>
      </c>
      <c r="B36" s="55" t="s">
        <v>54</v>
      </c>
      <c r="C36" s="56">
        <v>40201</v>
      </c>
      <c r="D36" s="57" t="s">
        <v>51</v>
      </c>
      <c r="E36" s="57" t="s">
        <v>52</v>
      </c>
      <c r="F36" s="60">
        <v>4.81</v>
      </c>
      <c r="G36" s="63">
        <v>-0.1</v>
      </c>
      <c r="H36" s="64">
        <v>632</v>
      </c>
      <c r="I36" s="67" t="s">
        <v>214</v>
      </c>
      <c r="J36" s="61"/>
      <c r="K36" s="62">
        <v>0</v>
      </c>
      <c r="L36" s="60">
        <v>9.49</v>
      </c>
      <c r="M36" s="64">
        <v>578</v>
      </c>
      <c r="N36" s="60">
        <v>1.44</v>
      </c>
      <c r="O36" s="64">
        <v>610</v>
      </c>
      <c r="P36" s="60">
        <v>27.88</v>
      </c>
      <c r="Q36" s="64">
        <v>524</v>
      </c>
      <c r="R36" s="67" t="s">
        <v>214</v>
      </c>
      <c r="S36" s="63"/>
      <c r="T36" s="62">
        <v>0</v>
      </c>
      <c r="U36" s="60">
        <v>1.4</v>
      </c>
      <c r="V36" s="64">
        <v>103</v>
      </c>
      <c r="W36" s="60">
        <v>34.5</v>
      </c>
      <c r="X36" s="64">
        <v>332</v>
      </c>
      <c r="Y36" s="68" t="s">
        <v>297</v>
      </c>
      <c r="Z36" s="64">
        <v>443</v>
      </c>
      <c r="AA36" s="64">
        <v>3222</v>
      </c>
    </row>
    <row r="37" spans="1:27" ht="21" customHeight="1">
      <c r="A37" s="54">
        <v>10</v>
      </c>
      <c r="B37" s="65" t="s">
        <v>200</v>
      </c>
      <c r="C37" s="56">
        <v>40482</v>
      </c>
      <c r="D37" s="57" t="s">
        <v>97</v>
      </c>
      <c r="E37" s="57" t="s">
        <v>90</v>
      </c>
      <c r="F37" s="60">
        <v>3.96</v>
      </c>
      <c r="G37" s="63">
        <v>-0.5</v>
      </c>
      <c r="H37" s="64">
        <v>374</v>
      </c>
      <c r="I37" s="60">
        <v>9.09</v>
      </c>
      <c r="J37" s="61">
        <v>0.7</v>
      </c>
      <c r="K37" s="62">
        <v>612</v>
      </c>
      <c r="L37" s="60">
        <v>6.52</v>
      </c>
      <c r="M37" s="64">
        <v>348</v>
      </c>
      <c r="N37" s="60">
        <v>1.16</v>
      </c>
      <c r="O37" s="64">
        <v>320</v>
      </c>
      <c r="P37" s="60">
        <v>18.22</v>
      </c>
      <c r="Q37" s="64">
        <v>302</v>
      </c>
      <c r="R37" s="60">
        <v>13.1</v>
      </c>
      <c r="S37" s="63">
        <v>2.9</v>
      </c>
      <c r="T37" s="62">
        <v>318</v>
      </c>
      <c r="U37" s="60">
        <v>1.9</v>
      </c>
      <c r="V37" s="64">
        <v>252</v>
      </c>
      <c r="W37" s="60">
        <v>26</v>
      </c>
      <c r="X37" s="64">
        <v>216</v>
      </c>
      <c r="Y37" s="68" t="s">
        <v>299</v>
      </c>
      <c r="Z37" s="64">
        <v>438</v>
      </c>
      <c r="AA37" s="64">
        <v>3180</v>
      </c>
    </row>
    <row r="38" spans="1:27" ht="21" customHeight="1">
      <c r="A38" s="54">
        <v>11</v>
      </c>
      <c r="B38" s="55" t="s">
        <v>109</v>
      </c>
      <c r="C38" s="56">
        <v>40526</v>
      </c>
      <c r="D38" s="57" t="s">
        <v>101</v>
      </c>
      <c r="E38" s="57" t="s">
        <v>102</v>
      </c>
      <c r="F38" s="60">
        <v>3.44</v>
      </c>
      <c r="G38" s="63">
        <v>-1.8</v>
      </c>
      <c r="H38" s="64">
        <v>240</v>
      </c>
      <c r="I38" s="60">
        <v>9.36</v>
      </c>
      <c r="J38" s="61">
        <v>-0.2</v>
      </c>
      <c r="K38" s="62">
        <v>544</v>
      </c>
      <c r="L38" s="60">
        <v>6.98</v>
      </c>
      <c r="M38" s="64">
        <v>383</v>
      </c>
      <c r="N38" s="60">
        <v>1.12</v>
      </c>
      <c r="O38" s="64">
        <v>284</v>
      </c>
      <c r="P38" s="60">
        <v>17.56</v>
      </c>
      <c r="Q38" s="64">
        <v>287</v>
      </c>
      <c r="R38" s="60">
        <v>12.08</v>
      </c>
      <c r="S38" s="63">
        <v>1.8</v>
      </c>
      <c r="T38" s="62">
        <v>457</v>
      </c>
      <c r="U38" s="60">
        <v>1.6</v>
      </c>
      <c r="V38" s="64">
        <v>158</v>
      </c>
      <c r="W38" s="60">
        <v>39.5</v>
      </c>
      <c r="X38" s="64">
        <v>401</v>
      </c>
      <c r="Y38" s="68" t="s">
        <v>300</v>
      </c>
      <c r="Z38" s="64">
        <v>414</v>
      </c>
      <c r="AA38" s="64">
        <v>3168</v>
      </c>
    </row>
    <row r="39" spans="1:27" ht="21" customHeight="1">
      <c r="A39" s="54">
        <v>12</v>
      </c>
      <c r="B39" s="65" t="s">
        <v>103</v>
      </c>
      <c r="C39" s="56">
        <v>40456</v>
      </c>
      <c r="D39" s="57" t="s">
        <v>101</v>
      </c>
      <c r="E39" s="57" t="s">
        <v>102</v>
      </c>
      <c r="F39" s="60">
        <v>3.39</v>
      </c>
      <c r="G39" s="63">
        <v>-0.1</v>
      </c>
      <c r="H39" s="64">
        <v>229</v>
      </c>
      <c r="I39" s="60">
        <v>9.5</v>
      </c>
      <c r="J39" s="61">
        <v>0.3</v>
      </c>
      <c r="K39" s="62">
        <v>510</v>
      </c>
      <c r="L39" s="60">
        <v>6.83</v>
      </c>
      <c r="M39" s="64">
        <v>372</v>
      </c>
      <c r="N39" s="60">
        <v>1.12</v>
      </c>
      <c r="O39" s="64">
        <v>284</v>
      </c>
      <c r="P39" s="60">
        <v>15.36</v>
      </c>
      <c r="Q39" s="64">
        <v>238</v>
      </c>
      <c r="R39" s="60">
        <v>12.51</v>
      </c>
      <c r="S39" s="63">
        <v>1.8</v>
      </c>
      <c r="T39" s="62">
        <v>396</v>
      </c>
      <c r="U39" s="60">
        <v>1.6</v>
      </c>
      <c r="V39" s="64">
        <v>158</v>
      </c>
      <c r="W39" s="60">
        <v>30.5</v>
      </c>
      <c r="X39" s="64">
        <v>277</v>
      </c>
      <c r="Y39" s="68" t="s">
        <v>302</v>
      </c>
      <c r="Z39" s="64">
        <v>332</v>
      </c>
      <c r="AA39" s="64">
        <v>2796</v>
      </c>
    </row>
    <row r="40" spans="1:27" ht="21" customHeight="1">
      <c r="A40" s="54" t="s">
        <v>306</v>
      </c>
      <c r="B40" s="55" t="s">
        <v>130</v>
      </c>
      <c r="C40" s="56">
        <v>39889</v>
      </c>
      <c r="D40" s="57" t="s">
        <v>131</v>
      </c>
      <c r="E40" s="57" t="s">
        <v>132</v>
      </c>
      <c r="F40" s="60">
        <v>4.72</v>
      </c>
      <c r="G40" s="63">
        <v>-0.3</v>
      </c>
      <c r="H40" s="64">
        <v>603</v>
      </c>
      <c r="I40" s="60">
        <v>8.4</v>
      </c>
      <c r="J40" s="61">
        <v>0.3</v>
      </c>
      <c r="K40" s="62">
        <v>801</v>
      </c>
      <c r="L40" s="60">
        <v>11.89</v>
      </c>
      <c r="M40" s="64">
        <v>773</v>
      </c>
      <c r="N40" s="60">
        <v>1.36</v>
      </c>
      <c r="O40" s="64">
        <v>520</v>
      </c>
      <c r="P40" s="60">
        <v>23.29</v>
      </c>
      <c r="Q40" s="64">
        <v>417</v>
      </c>
      <c r="R40" s="60">
        <v>10.65</v>
      </c>
      <c r="S40" s="63">
        <v>2.5</v>
      </c>
      <c r="T40" s="62">
        <v>689</v>
      </c>
      <c r="U40" s="67" t="s">
        <v>305</v>
      </c>
      <c r="V40" s="64">
        <v>0</v>
      </c>
      <c r="W40" s="60">
        <v>39</v>
      </c>
      <c r="X40" s="64">
        <v>394</v>
      </c>
      <c r="Y40" s="68" t="s">
        <v>292</v>
      </c>
      <c r="Z40" s="64">
        <v>689</v>
      </c>
      <c r="AA40" s="71" t="s">
        <v>306</v>
      </c>
    </row>
    <row r="41" spans="1:27" ht="24.75" customHeight="1">
      <c r="A41" s="38"/>
      <c r="B41" s="41"/>
      <c r="C41" s="47"/>
      <c r="D41" s="41"/>
      <c r="E41" s="41"/>
      <c r="F41" s="43"/>
      <c r="G41" s="45"/>
      <c r="H41" s="39"/>
      <c r="I41" s="43"/>
      <c r="J41" s="44"/>
      <c r="K41" s="39"/>
      <c r="L41" s="43"/>
      <c r="M41" s="39"/>
      <c r="N41" s="43"/>
      <c r="O41" s="39"/>
      <c r="P41" s="43"/>
      <c r="Q41" s="39"/>
      <c r="R41" s="43"/>
      <c r="S41" s="45"/>
      <c r="T41" s="39"/>
      <c r="U41" s="43"/>
      <c r="V41" s="39"/>
      <c r="W41" s="43"/>
      <c r="X41" s="39"/>
      <c r="Y41" s="38"/>
      <c r="Z41" s="39"/>
      <c r="AA41" s="46"/>
    </row>
    <row r="42" spans="1:27" ht="24.75" customHeight="1">
      <c r="A42" s="38"/>
      <c r="B42" s="41"/>
      <c r="C42" s="47"/>
      <c r="D42" s="41"/>
      <c r="E42" s="41"/>
      <c r="F42" s="43"/>
      <c r="G42" s="45"/>
      <c r="H42" s="39"/>
      <c r="I42" s="43"/>
      <c r="J42" s="44"/>
      <c r="K42" s="39"/>
      <c r="L42" s="43"/>
      <c r="M42" s="39"/>
      <c r="N42" s="43"/>
      <c r="O42" s="39"/>
      <c r="P42" s="43"/>
      <c r="Q42" s="39"/>
      <c r="R42" s="43"/>
      <c r="S42" s="45"/>
      <c r="T42" s="39"/>
      <c r="U42" s="43"/>
      <c r="V42" s="39"/>
      <c r="W42" s="43"/>
      <c r="X42" s="39"/>
      <c r="Y42" s="38"/>
      <c r="Z42" s="39"/>
      <c r="AA42" s="46"/>
    </row>
    <row r="43" ht="24.75" customHeight="1">
      <c r="B43" s="25" t="s">
        <v>311</v>
      </c>
    </row>
    <row r="44" spans="1:21" ht="15" customHeight="1">
      <c r="A44" s="35"/>
      <c r="B44" s="36" t="s">
        <v>12</v>
      </c>
      <c r="C44" s="37"/>
      <c r="D44" s="36"/>
      <c r="E44" s="36"/>
      <c r="F44" s="30" t="s">
        <v>1</v>
      </c>
      <c r="G44" s="31"/>
      <c r="H44" s="31"/>
      <c r="I44" s="30" t="s">
        <v>9</v>
      </c>
      <c r="J44" s="32"/>
      <c r="K44" s="31" t="s">
        <v>10</v>
      </c>
      <c r="L44" s="31"/>
      <c r="M44" s="30" t="s">
        <v>6</v>
      </c>
      <c r="N44" s="31"/>
      <c r="O44" s="32"/>
      <c r="P44" s="31" t="s">
        <v>2</v>
      </c>
      <c r="Q44" s="31"/>
      <c r="R44" s="31"/>
      <c r="S44" s="30" t="s">
        <v>3</v>
      </c>
      <c r="T44" s="32"/>
      <c r="U44" s="33" t="s">
        <v>0</v>
      </c>
    </row>
    <row r="45" spans="1:21" s="5" customFormat="1" ht="21" customHeight="1">
      <c r="A45" s="54">
        <v>1</v>
      </c>
      <c r="B45" s="55" t="s">
        <v>205</v>
      </c>
      <c r="C45" s="56">
        <v>40635</v>
      </c>
      <c r="D45" s="57" t="s">
        <v>186</v>
      </c>
      <c r="E45" s="57" t="s">
        <v>203</v>
      </c>
      <c r="F45" s="60">
        <v>8.89</v>
      </c>
      <c r="G45" s="63">
        <v>3.4</v>
      </c>
      <c r="H45" s="62">
        <v>818</v>
      </c>
      <c r="I45" s="67">
        <v>1.32</v>
      </c>
      <c r="J45" s="64">
        <v>646</v>
      </c>
      <c r="K45" s="60">
        <v>34</v>
      </c>
      <c r="L45" s="64">
        <v>490</v>
      </c>
      <c r="M45" s="60">
        <v>4.19</v>
      </c>
      <c r="N45" s="63">
        <v>1.4</v>
      </c>
      <c r="O45" s="64">
        <v>612</v>
      </c>
      <c r="P45" s="60">
        <v>10.71</v>
      </c>
      <c r="Q45" s="63">
        <v>2.2</v>
      </c>
      <c r="R45" s="62">
        <v>776</v>
      </c>
      <c r="S45" s="54" t="s">
        <v>236</v>
      </c>
      <c r="T45" s="64">
        <v>567</v>
      </c>
      <c r="U45" s="64">
        <v>3909</v>
      </c>
    </row>
    <row r="46" spans="1:21" s="5" customFormat="1" ht="21" customHeight="1">
      <c r="A46" s="54">
        <v>2</v>
      </c>
      <c r="B46" s="65" t="s">
        <v>138</v>
      </c>
      <c r="C46" s="56">
        <v>40578</v>
      </c>
      <c r="D46" s="57" t="s">
        <v>131</v>
      </c>
      <c r="E46" s="57" t="s">
        <v>139</v>
      </c>
      <c r="F46" s="60">
        <v>8.84</v>
      </c>
      <c r="G46" s="63">
        <v>3.4</v>
      </c>
      <c r="H46" s="62">
        <v>831</v>
      </c>
      <c r="I46" s="67">
        <v>1.28</v>
      </c>
      <c r="J46" s="64">
        <v>599</v>
      </c>
      <c r="K46" s="60">
        <v>26.5</v>
      </c>
      <c r="L46" s="64">
        <v>353</v>
      </c>
      <c r="M46" s="60">
        <v>4.21</v>
      </c>
      <c r="N46" s="63">
        <v>1.3</v>
      </c>
      <c r="O46" s="64">
        <v>620</v>
      </c>
      <c r="P46" s="60">
        <v>10.4</v>
      </c>
      <c r="Q46" s="63">
        <v>2.2</v>
      </c>
      <c r="R46" s="62">
        <v>838</v>
      </c>
      <c r="S46" s="54" t="s">
        <v>233</v>
      </c>
      <c r="T46" s="64">
        <v>649</v>
      </c>
      <c r="U46" s="64">
        <v>3890</v>
      </c>
    </row>
    <row r="47" spans="1:21" s="5" customFormat="1" ht="21" customHeight="1">
      <c r="A47" s="54">
        <v>3</v>
      </c>
      <c r="B47" s="55" t="s">
        <v>25</v>
      </c>
      <c r="C47" s="56">
        <v>41196</v>
      </c>
      <c r="D47" s="57" t="s">
        <v>13</v>
      </c>
      <c r="E47" s="57" t="s">
        <v>26</v>
      </c>
      <c r="F47" s="60">
        <v>9.06</v>
      </c>
      <c r="G47" s="63">
        <v>2.1</v>
      </c>
      <c r="H47" s="62">
        <v>773</v>
      </c>
      <c r="I47" s="67">
        <v>1.28</v>
      </c>
      <c r="J47" s="64">
        <v>599</v>
      </c>
      <c r="K47" s="60">
        <v>20</v>
      </c>
      <c r="L47" s="64">
        <v>236</v>
      </c>
      <c r="M47" s="60">
        <v>4.22</v>
      </c>
      <c r="N47" s="63">
        <v>2.2</v>
      </c>
      <c r="O47" s="64">
        <v>623</v>
      </c>
      <c r="P47" s="60">
        <v>10.78</v>
      </c>
      <c r="Q47" s="63">
        <v>1.4</v>
      </c>
      <c r="R47" s="62">
        <v>763</v>
      </c>
      <c r="S47" s="54" t="s">
        <v>238</v>
      </c>
      <c r="T47" s="64">
        <v>521</v>
      </c>
      <c r="U47" s="64">
        <v>3515</v>
      </c>
    </row>
    <row r="48" spans="1:21" s="5" customFormat="1" ht="21" customHeight="1">
      <c r="A48" s="54">
        <v>4</v>
      </c>
      <c r="B48" s="65" t="s">
        <v>38</v>
      </c>
      <c r="C48" s="56">
        <v>40761</v>
      </c>
      <c r="D48" s="57" t="s">
        <v>13</v>
      </c>
      <c r="E48" s="57" t="s">
        <v>39</v>
      </c>
      <c r="F48" s="60">
        <v>8.82</v>
      </c>
      <c r="G48" s="63">
        <v>1.9</v>
      </c>
      <c r="H48" s="62">
        <v>837</v>
      </c>
      <c r="I48" s="67">
        <v>1.2</v>
      </c>
      <c r="J48" s="64">
        <v>508</v>
      </c>
      <c r="K48" s="60">
        <v>19.5</v>
      </c>
      <c r="L48" s="64">
        <v>227</v>
      </c>
      <c r="M48" s="60">
        <v>3.91</v>
      </c>
      <c r="N48" s="63">
        <v>1.9</v>
      </c>
      <c r="O48" s="64">
        <v>515</v>
      </c>
      <c r="P48" s="60">
        <v>11.14</v>
      </c>
      <c r="Q48" s="63">
        <v>2.2</v>
      </c>
      <c r="R48" s="62">
        <v>694</v>
      </c>
      <c r="S48" s="54" t="s">
        <v>234</v>
      </c>
      <c r="T48" s="64">
        <v>630</v>
      </c>
      <c r="U48" s="64">
        <v>3411</v>
      </c>
    </row>
    <row r="49" spans="1:21" s="5" customFormat="1" ht="21" customHeight="1">
      <c r="A49" s="54">
        <v>5</v>
      </c>
      <c r="B49" s="65" t="s">
        <v>40</v>
      </c>
      <c r="C49" s="56">
        <v>41226</v>
      </c>
      <c r="D49" s="57" t="s">
        <v>13</v>
      </c>
      <c r="E49" s="57" t="s">
        <v>39</v>
      </c>
      <c r="F49" s="60">
        <v>9.31</v>
      </c>
      <c r="G49" s="63">
        <v>3.4</v>
      </c>
      <c r="H49" s="62">
        <v>708</v>
      </c>
      <c r="I49" s="67">
        <v>1.32</v>
      </c>
      <c r="J49" s="64">
        <v>646</v>
      </c>
      <c r="K49" s="60">
        <v>25</v>
      </c>
      <c r="L49" s="64">
        <v>326</v>
      </c>
      <c r="M49" s="60">
        <v>4</v>
      </c>
      <c r="N49" s="63">
        <v>1.5</v>
      </c>
      <c r="O49" s="64">
        <v>546</v>
      </c>
      <c r="P49" s="60">
        <v>11.34</v>
      </c>
      <c r="Q49" s="63">
        <v>1.4</v>
      </c>
      <c r="R49" s="62">
        <v>657</v>
      </c>
      <c r="S49" s="54" t="s">
        <v>239</v>
      </c>
      <c r="T49" s="64">
        <v>501</v>
      </c>
      <c r="U49" s="64">
        <v>3384</v>
      </c>
    </row>
    <row r="50" spans="1:21" s="5" customFormat="1" ht="21" customHeight="1">
      <c r="A50" s="54">
        <v>6</v>
      </c>
      <c r="B50" s="65" t="s">
        <v>113</v>
      </c>
      <c r="C50" s="56" t="s">
        <v>114</v>
      </c>
      <c r="D50" s="57" t="s">
        <v>13</v>
      </c>
      <c r="E50" s="57" t="s">
        <v>112</v>
      </c>
      <c r="F50" s="60">
        <v>9.05</v>
      </c>
      <c r="G50" s="63">
        <v>3</v>
      </c>
      <c r="H50" s="62">
        <v>775</v>
      </c>
      <c r="I50" s="67">
        <v>1.16</v>
      </c>
      <c r="J50" s="64">
        <v>464</v>
      </c>
      <c r="K50" s="60">
        <v>22</v>
      </c>
      <c r="L50" s="64">
        <v>272</v>
      </c>
      <c r="M50" s="60">
        <v>3.6</v>
      </c>
      <c r="N50" s="63">
        <v>2.2</v>
      </c>
      <c r="O50" s="64">
        <v>414</v>
      </c>
      <c r="P50" s="60">
        <v>10.8</v>
      </c>
      <c r="Q50" s="63">
        <v>2.2</v>
      </c>
      <c r="R50" s="62">
        <v>759</v>
      </c>
      <c r="S50" s="54" t="s">
        <v>235</v>
      </c>
      <c r="T50" s="64">
        <v>596</v>
      </c>
      <c r="U50" s="64">
        <v>3280</v>
      </c>
    </row>
    <row r="51" spans="1:21" s="5" customFormat="1" ht="21" customHeight="1">
      <c r="A51" s="54">
        <v>7</v>
      </c>
      <c r="B51" s="55" t="s">
        <v>189</v>
      </c>
      <c r="C51" s="56">
        <v>40936</v>
      </c>
      <c r="D51" s="57" t="s">
        <v>186</v>
      </c>
      <c r="E51" s="57"/>
      <c r="F51" s="60">
        <v>9.2</v>
      </c>
      <c r="G51" s="63">
        <v>2.1</v>
      </c>
      <c r="H51" s="62">
        <v>736</v>
      </c>
      <c r="I51" s="67">
        <v>1.28</v>
      </c>
      <c r="J51" s="64">
        <v>599</v>
      </c>
      <c r="K51" s="60">
        <v>27</v>
      </c>
      <c r="L51" s="64">
        <v>362</v>
      </c>
      <c r="M51" s="60">
        <v>3.97</v>
      </c>
      <c r="N51" s="63">
        <v>1.3</v>
      </c>
      <c r="O51" s="64">
        <v>536</v>
      </c>
      <c r="P51" s="60">
        <v>11.48</v>
      </c>
      <c r="Q51" s="63">
        <v>2.6</v>
      </c>
      <c r="R51" s="62">
        <v>631</v>
      </c>
      <c r="S51" s="54" t="s">
        <v>240</v>
      </c>
      <c r="T51" s="64">
        <v>409</v>
      </c>
      <c r="U51" s="64">
        <v>3273</v>
      </c>
    </row>
    <row r="52" spans="1:21" s="5" customFormat="1" ht="21" customHeight="1">
      <c r="A52" s="54">
        <v>8</v>
      </c>
      <c r="B52" s="55" t="s">
        <v>77</v>
      </c>
      <c r="C52" s="56" t="s">
        <v>78</v>
      </c>
      <c r="D52" s="57" t="s">
        <v>47</v>
      </c>
      <c r="E52" s="57" t="s">
        <v>65</v>
      </c>
      <c r="F52" s="60">
        <v>9.28</v>
      </c>
      <c r="G52" s="63">
        <v>1.9</v>
      </c>
      <c r="H52" s="62">
        <v>716</v>
      </c>
      <c r="I52" s="67">
        <v>1.2</v>
      </c>
      <c r="J52" s="64">
        <v>508</v>
      </c>
      <c r="K52" s="60">
        <v>22</v>
      </c>
      <c r="L52" s="64">
        <v>272</v>
      </c>
      <c r="M52" s="60">
        <v>4.07</v>
      </c>
      <c r="N52" s="63">
        <v>2.1</v>
      </c>
      <c r="O52" s="64">
        <v>570</v>
      </c>
      <c r="P52" s="60">
        <v>11.85</v>
      </c>
      <c r="Q52" s="63">
        <v>1.4</v>
      </c>
      <c r="R52" s="62">
        <v>567</v>
      </c>
      <c r="S52" s="54" t="s">
        <v>237</v>
      </c>
      <c r="T52" s="64">
        <v>529</v>
      </c>
      <c r="U52" s="64">
        <v>3162</v>
      </c>
    </row>
    <row r="53" spans="1:21" s="5" customFormat="1" ht="21" customHeight="1">
      <c r="A53" s="54">
        <v>9</v>
      </c>
      <c r="B53" s="55" t="s">
        <v>108</v>
      </c>
      <c r="C53" s="56">
        <v>40577</v>
      </c>
      <c r="D53" s="57" t="s">
        <v>101</v>
      </c>
      <c r="E53" s="57" t="s">
        <v>102</v>
      </c>
      <c r="F53" s="60">
        <v>9.62</v>
      </c>
      <c r="G53" s="63">
        <v>3.4</v>
      </c>
      <c r="H53" s="62">
        <v>631</v>
      </c>
      <c r="I53" s="67">
        <v>1.32</v>
      </c>
      <c r="J53" s="64">
        <v>646</v>
      </c>
      <c r="K53" s="60">
        <v>28</v>
      </c>
      <c r="L53" s="64">
        <v>380</v>
      </c>
      <c r="M53" s="60">
        <v>3.88</v>
      </c>
      <c r="N53" s="63">
        <v>1.9</v>
      </c>
      <c r="O53" s="64">
        <v>505</v>
      </c>
      <c r="P53" s="60">
        <v>11.72</v>
      </c>
      <c r="Q53" s="63">
        <v>2.5</v>
      </c>
      <c r="R53" s="62">
        <v>589</v>
      </c>
      <c r="S53" s="54" t="s">
        <v>243</v>
      </c>
      <c r="T53" s="64">
        <v>362</v>
      </c>
      <c r="U53" s="64">
        <v>3113</v>
      </c>
    </row>
    <row r="54" spans="1:21" s="5" customFormat="1" ht="21" customHeight="1">
      <c r="A54" s="54">
        <v>10</v>
      </c>
      <c r="B54" s="55" t="s">
        <v>59</v>
      </c>
      <c r="C54" s="56">
        <v>40617</v>
      </c>
      <c r="D54" s="57" t="s">
        <v>51</v>
      </c>
      <c r="E54" s="57" t="s">
        <v>52</v>
      </c>
      <c r="F54" s="60">
        <v>9.59</v>
      </c>
      <c r="G54" s="63">
        <v>1.9</v>
      </c>
      <c r="H54" s="62">
        <v>639</v>
      </c>
      <c r="I54" s="67">
        <v>1.24</v>
      </c>
      <c r="J54" s="64">
        <v>553</v>
      </c>
      <c r="K54" s="60">
        <v>19</v>
      </c>
      <c r="L54" s="64">
        <v>218</v>
      </c>
      <c r="M54" s="60">
        <v>3.7</v>
      </c>
      <c r="N54" s="63">
        <v>1.8</v>
      </c>
      <c r="O54" s="64">
        <v>446</v>
      </c>
      <c r="P54" s="60">
        <v>10.98</v>
      </c>
      <c r="Q54" s="63">
        <v>2</v>
      </c>
      <c r="R54" s="62">
        <v>724</v>
      </c>
      <c r="S54" s="54" t="s">
        <v>244</v>
      </c>
      <c r="T54" s="64">
        <v>344</v>
      </c>
      <c r="U54" s="64">
        <v>2924</v>
      </c>
    </row>
    <row r="55" spans="1:21" s="5" customFormat="1" ht="21" customHeight="1">
      <c r="A55" s="54">
        <v>11</v>
      </c>
      <c r="B55" s="55" t="s">
        <v>207</v>
      </c>
      <c r="C55" s="56">
        <v>40662</v>
      </c>
      <c r="D55" s="57" t="s">
        <v>186</v>
      </c>
      <c r="E55" s="57" t="s">
        <v>203</v>
      </c>
      <c r="F55" s="60">
        <v>9.68</v>
      </c>
      <c r="G55" s="63">
        <v>2.1</v>
      </c>
      <c r="H55" s="62">
        <v>617</v>
      </c>
      <c r="I55" s="67">
        <v>1.28</v>
      </c>
      <c r="J55" s="64">
        <v>599</v>
      </c>
      <c r="K55" s="60">
        <v>20.5</v>
      </c>
      <c r="L55" s="64">
        <v>245</v>
      </c>
      <c r="M55" s="60">
        <v>3.72</v>
      </c>
      <c r="N55" s="63">
        <v>1.7</v>
      </c>
      <c r="O55" s="64">
        <v>453</v>
      </c>
      <c r="P55" s="60">
        <v>11.8</v>
      </c>
      <c r="Q55" s="63">
        <v>2.5</v>
      </c>
      <c r="R55" s="62">
        <v>575</v>
      </c>
      <c r="S55" s="54" t="s">
        <v>241</v>
      </c>
      <c r="T55" s="64">
        <v>401</v>
      </c>
      <c r="U55" s="64">
        <v>2890</v>
      </c>
    </row>
    <row r="56" spans="1:21" s="5" customFormat="1" ht="21" customHeight="1">
      <c r="A56" s="54">
        <v>12</v>
      </c>
      <c r="B56" s="55" t="s">
        <v>36</v>
      </c>
      <c r="C56" s="56">
        <v>40623</v>
      </c>
      <c r="D56" s="57" t="s">
        <v>32</v>
      </c>
      <c r="E56" s="57" t="s">
        <v>33</v>
      </c>
      <c r="F56" s="60">
        <v>9.51</v>
      </c>
      <c r="G56" s="63">
        <v>2.1</v>
      </c>
      <c r="H56" s="62">
        <v>658</v>
      </c>
      <c r="I56" s="67">
        <v>1.12</v>
      </c>
      <c r="J56" s="64">
        <v>421</v>
      </c>
      <c r="K56" s="60">
        <v>23.5</v>
      </c>
      <c r="L56" s="64">
        <v>298</v>
      </c>
      <c r="M56" s="60">
        <v>3.97</v>
      </c>
      <c r="N56" s="63">
        <v>1.4</v>
      </c>
      <c r="O56" s="64">
        <v>536</v>
      </c>
      <c r="P56" s="60">
        <v>11.83</v>
      </c>
      <c r="Q56" s="63">
        <v>1.1</v>
      </c>
      <c r="R56" s="62">
        <v>570</v>
      </c>
      <c r="S56" s="54" t="s">
        <v>242</v>
      </c>
      <c r="T56" s="64">
        <v>387</v>
      </c>
      <c r="U56" s="64">
        <v>2870</v>
      </c>
    </row>
    <row r="57" spans="1:21" s="5" customFormat="1" ht="21" customHeight="1">
      <c r="A57" s="54">
        <v>13</v>
      </c>
      <c r="B57" s="55" t="s">
        <v>79</v>
      </c>
      <c r="C57" s="56" t="s">
        <v>80</v>
      </c>
      <c r="D57" s="57" t="s">
        <v>47</v>
      </c>
      <c r="E57" s="57" t="s">
        <v>65</v>
      </c>
      <c r="F57" s="60">
        <v>9.19</v>
      </c>
      <c r="G57" s="63">
        <v>2.1</v>
      </c>
      <c r="H57" s="62">
        <v>739</v>
      </c>
      <c r="I57" s="67">
        <v>1.12</v>
      </c>
      <c r="J57" s="64">
        <v>421</v>
      </c>
      <c r="K57" s="60">
        <v>17</v>
      </c>
      <c r="L57" s="64">
        <v>183</v>
      </c>
      <c r="M57" s="60">
        <v>3.98</v>
      </c>
      <c r="N57" s="63">
        <v>1.9</v>
      </c>
      <c r="O57" s="64">
        <v>539</v>
      </c>
      <c r="P57" s="60">
        <v>11.93</v>
      </c>
      <c r="Q57" s="63">
        <v>1.4</v>
      </c>
      <c r="R57" s="62">
        <v>553</v>
      </c>
      <c r="S57" s="54" t="s">
        <v>227</v>
      </c>
      <c r="T57" s="64">
        <v>372</v>
      </c>
      <c r="U57" s="64">
        <v>2807</v>
      </c>
    </row>
    <row r="58" spans="1:21" s="5" customFormat="1" ht="21" customHeight="1">
      <c r="A58" s="54">
        <v>14</v>
      </c>
      <c r="B58" s="55" t="s">
        <v>204</v>
      </c>
      <c r="C58" s="56">
        <v>40589</v>
      </c>
      <c r="D58" s="57" t="s">
        <v>186</v>
      </c>
      <c r="E58" s="57" t="s">
        <v>203</v>
      </c>
      <c r="F58" s="60">
        <v>9.88</v>
      </c>
      <c r="G58" s="63">
        <v>3</v>
      </c>
      <c r="H58" s="62">
        <v>570</v>
      </c>
      <c r="I58" s="67">
        <v>1.2</v>
      </c>
      <c r="J58" s="64">
        <v>508</v>
      </c>
      <c r="K58" s="60">
        <v>27.5</v>
      </c>
      <c r="L58" s="64">
        <v>371</v>
      </c>
      <c r="M58" s="60">
        <v>3.39</v>
      </c>
      <c r="N58" s="63">
        <v>2</v>
      </c>
      <c r="O58" s="64">
        <v>350</v>
      </c>
      <c r="P58" s="60">
        <v>12.2</v>
      </c>
      <c r="Q58" s="63">
        <v>2.5</v>
      </c>
      <c r="R58" s="62">
        <v>508</v>
      </c>
      <c r="S58" s="54" t="s">
        <v>226</v>
      </c>
      <c r="T58" s="64">
        <v>434</v>
      </c>
      <c r="U58" s="64">
        <v>2741</v>
      </c>
    </row>
    <row r="59" spans="1:21" s="5" customFormat="1" ht="21" customHeight="1">
      <c r="A59" s="54">
        <v>15</v>
      </c>
      <c r="B59" s="55" t="s">
        <v>60</v>
      </c>
      <c r="C59" s="56">
        <v>40708</v>
      </c>
      <c r="D59" s="57" t="s">
        <v>51</v>
      </c>
      <c r="E59" s="57" t="s">
        <v>52</v>
      </c>
      <c r="F59" s="60">
        <v>9.77</v>
      </c>
      <c r="G59" s="63">
        <v>2.1</v>
      </c>
      <c r="H59" s="62">
        <v>596</v>
      </c>
      <c r="I59" s="67">
        <v>1.12</v>
      </c>
      <c r="J59" s="64">
        <v>421</v>
      </c>
      <c r="K59" s="60">
        <v>13</v>
      </c>
      <c r="L59" s="64">
        <v>114</v>
      </c>
      <c r="M59" s="60">
        <v>3.71</v>
      </c>
      <c r="N59" s="63">
        <v>2</v>
      </c>
      <c r="O59" s="64">
        <v>449</v>
      </c>
      <c r="P59" s="60">
        <v>11.91</v>
      </c>
      <c r="Q59" s="63">
        <v>2.5</v>
      </c>
      <c r="R59" s="62">
        <v>556</v>
      </c>
      <c r="S59" s="54" t="s">
        <v>221</v>
      </c>
      <c r="T59" s="64">
        <v>547</v>
      </c>
      <c r="U59" s="64">
        <v>2683</v>
      </c>
    </row>
    <row r="60" spans="1:21" s="5" customFormat="1" ht="21" customHeight="1">
      <c r="A60" s="54">
        <v>16</v>
      </c>
      <c r="B60" s="65" t="s">
        <v>156</v>
      </c>
      <c r="C60" s="56">
        <v>40656</v>
      </c>
      <c r="D60" s="57" t="s">
        <v>157</v>
      </c>
      <c r="E60" s="57" t="s">
        <v>158</v>
      </c>
      <c r="F60" s="60">
        <v>10.16</v>
      </c>
      <c r="G60" s="63">
        <v>1.9</v>
      </c>
      <c r="H60" s="62">
        <v>507</v>
      </c>
      <c r="I60" s="67">
        <v>1.2</v>
      </c>
      <c r="J60" s="64">
        <v>508</v>
      </c>
      <c r="K60" s="60">
        <v>20</v>
      </c>
      <c r="L60" s="64">
        <v>236</v>
      </c>
      <c r="M60" s="60">
        <v>3.6</v>
      </c>
      <c r="N60" s="63">
        <v>2</v>
      </c>
      <c r="O60" s="64">
        <v>414</v>
      </c>
      <c r="P60" s="60">
        <v>11.99</v>
      </c>
      <c r="Q60" s="63">
        <v>2.6</v>
      </c>
      <c r="R60" s="62">
        <v>543</v>
      </c>
      <c r="S60" s="54" t="s">
        <v>225</v>
      </c>
      <c r="T60" s="64">
        <v>453</v>
      </c>
      <c r="U60" s="64">
        <v>2661</v>
      </c>
    </row>
    <row r="61" spans="1:21" s="5" customFormat="1" ht="21" customHeight="1">
      <c r="A61" s="54">
        <v>17</v>
      </c>
      <c r="B61" s="65" t="s">
        <v>41</v>
      </c>
      <c r="C61" s="56">
        <v>41444</v>
      </c>
      <c r="D61" s="57" t="s">
        <v>13</v>
      </c>
      <c r="E61" s="57" t="s">
        <v>39</v>
      </c>
      <c r="F61" s="60">
        <v>9.64</v>
      </c>
      <c r="G61" s="63">
        <v>1.9</v>
      </c>
      <c r="H61" s="62">
        <v>627</v>
      </c>
      <c r="I61" s="67">
        <v>1</v>
      </c>
      <c r="J61" s="64">
        <v>299</v>
      </c>
      <c r="K61" s="60">
        <v>19</v>
      </c>
      <c r="L61" s="64">
        <v>218</v>
      </c>
      <c r="M61" s="60">
        <v>3.59</v>
      </c>
      <c r="N61" s="63">
        <v>1.4</v>
      </c>
      <c r="O61" s="64">
        <v>411</v>
      </c>
      <c r="P61" s="60">
        <v>12.08</v>
      </c>
      <c r="Q61" s="63">
        <v>2.5</v>
      </c>
      <c r="R61" s="62">
        <v>528</v>
      </c>
      <c r="S61" s="54" t="s">
        <v>224</v>
      </c>
      <c r="T61" s="64">
        <v>494</v>
      </c>
      <c r="U61" s="64">
        <v>2577</v>
      </c>
    </row>
    <row r="62" spans="1:21" s="5" customFormat="1" ht="21" customHeight="1">
      <c r="A62" s="54">
        <v>18</v>
      </c>
      <c r="B62" s="55" t="s">
        <v>42</v>
      </c>
      <c r="C62" s="56">
        <v>41539</v>
      </c>
      <c r="D62" s="57" t="s">
        <v>13</v>
      </c>
      <c r="E62" s="57" t="s">
        <v>43</v>
      </c>
      <c r="F62" s="60">
        <v>9.74</v>
      </c>
      <c r="G62" s="63">
        <v>3</v>
      </c>
      <c r="H62" s="62">
        <v>603</v>
      </c>
      <c r="I62" s="67">
        <v>1.16</v>
      </c>
      <c r="J62" s="64">
        <v>464</v>
      </c>
      <c r="K62" s="60">
        <v>13.5</v>
      </c>
      <c r="L62" s="64">
        <v>122</v>
      </c>
      <c r="M62" s="60">
        <v>3.73</v>
      </c>
      <c r="N62" s="63">
        <v>1.4</v>
      </c>
      <c r="O62" s="64">
        <v>456</v>
      </c>
      <c r="P62" s="60">
        <v>12.29</v>
      </c>
      <c r="Q62" s="63">
        <v>2.5</v>
      </c>
      <c r="R62" s="62">
        <v>494</v>
      </c>
      <c r="S62" s="54" t="s">
        <v>222</v>
      </c>
      <c r="T62" s="64">
        <v>405</v>
      </c>
      <c r="U62" s="64">
        <v>2544</v>
      </c>
    </row>
    <row r="63" spans="1:21" s="5" customFormat="1" ht="21" customHeight="1">
      <c r="A63" s="54">
        <v>19</v>
      </c>
      <c r="B63" s="55" t="s">
        <v>182</v>
      </c>
      <c r="C63" s="56">
        <v>40790</v>
      </c>
      <c r="D63" s="57" t="s">
        <v>131</v>
      </c>
      <c r="E63" s="57" t="s">
        <v>170</v>
      </c>
      <c r="F63" s="60">
        <v>9.7</v>
      </c>
      <c r="G63" s="63">
        <v>1.9</v>
      </c>
      <c r="H63" s="62">
        <v>612</v>
      </c>
      <c r="I63" s="67" t="s">
        <v>212</v>
      </c>
      <c r="J63" s="64">
        <v>0</v>
      </c>
      <c r="K63" s="60">
        <v>32.5</v>
      </c>
      <c r="L63" s="64">
        <v>463</v>
      </c>
      <c r="M63" s="60">
        <v>3.97</v>
      </c>
      <c r="N63" s="63">
        <v>1.6</v>
      </c>
      <c r="O63" s="64">
        <v>536</v>
      </c>
      <c r="P63" s="60">
        <v>11.43</v>
      </c>
      <c r="Q63" s="63">
        <v>2.5</v>
      </c>
      <c r="R63" s="62">
        <v>640</v>
      </c>
      <c r="S63" s="54" t="s">
        <v>232</v>
      </c>
      <c r="T63" s="64">
        <v>286</v>
      </c>
      <c r="U63" s="64">
        <v>2537</v>
      </c>
    </row>
    <row r="64" spans="1:21" s="5" customFormat="1" ht="21" customHeight="1">
      <c r="A64" s="54">
        <v>20</v>
      </c>
      <c r="B64" s="55" t="s">
        <v>37</v>
      </c>
      <c r="C64" s="56">
        <v>41010</v>
      </c>
      <c r="D64" s="57" t="s">
        <v>32</v>
      </c>
      <c r="E64" s="57" t="s">
        <v>33</v>
      </c>
      <c r="F64" s="60">
        <v>10.12</v>
      </c>
      <c r="G64" s="63">
        <v>3</v>
      </c>
      <c r="H64" s="62">
        <v>516</v>
      </c>
      <c r="I64" s="67">
        <v>1.2</v>
      </c>
      <c r="J64" s="64">
        <v>508</v>
      </c>
      <c r="K64" s="60">
        <v>22</v>
      </c>
      <c r="L64" s="64">
        <v>272</v>
      </c>
      <c r="M64" s="60">
        <v>3.73</v>
      </c>
      <c r="N64" s="63">
        <v>2.1</v>
      </c>
      <c r="O64" s="64">
        <v>456</v>
      </c>
      <c r="P64" s="60">
        <v>13.11</v>
      </c>
      <c r="Q64" s="63">
        <v>1.1</v>
      </c>
      <c r="R64" s="62">
        <v>371</v>
      </c>
      <c r="S64" s="54" t="s">
        <v>229</v>
      </c>
      <c r="T64" s="64">
        <v>248</v>
      </c>
      <c r="U64" s="64">
        <v>2371</v>
      </c>
    </row>
    <row r="65" spans="1:21" s="5" customFormat="1" ht="21" customHeight="1">
      <c r="A65" s="54">
        <v>21</v>
      </c>
      <c r="B65" s="55" t="s">
        <v>183</v>
      </c>
      <c r="C65" s="56">
        <v>41073</v>
      </c>
      <c r="D65" s="57" t="s">
        <v>131</v>
      </c>
      <c r="E65" s="57" t="s">
        <v>170</v>
      </c>
      <c r="F65" s="60">
        <v>10.36</v>
      </c>
      <c r="G65" s="63">
        <v>2.1</v>
      </c>
      <c r="H65" s="62">
        <v>464</v>
      </c>
      <c r="I65" s="67">
        <v>1.28</v>
      </c>
      <c r="J65" s="64">
        <v>599</v>
      </c>
      <c r="K65" s="60">
        <v>23.5</v>
      </c>
      <c r="L65" s="64">
        <v>298</v>
      </c>
      <c r="M65" s="60">
        <v>3.74</v>
      </c>
      <c r="N65" s="63">
        <v>2.2</v>
      </c>
      <c r="O65" s="64">
        <v>459</v>
      </c>
      <c r="P65" s="60">
        <v>12.96</v>
      </c>
      <c r="Q65" s="63">
        <v>1.1</v>
      </c>
      <c r="R65" s="62">
        <v>392</v>
      </c>
      <c r="S65" s="54" t="s">
        <v>230</v>
      </c>
      <c r="T65" s="64">
        <v>143</v>
      </c>
      <c r="U65" s="64">
        <v>2355</v>
      </c>
    </row>
    <row r="66" spans="1:21" s="5" customFormat="1" ht="21" customHeight="1">
      <c r="A66" s="54">
        <v>22</v>
      </c>
      <c r="B66" s="65" t="s">
        <v>171</v>
      </c>
      <c r="C66" s="56">
        <v>41261</v>
      </c>
      <c r="D66" s="57" t="s">
        <v>131</v>
      </c>
      <c r="E66" s="57" t="s">
        <v>170</v>
      </c>
      <c r="F66" s="60">
        <v>10.22</v>
      </c>
      <c r="G66" s="63">
        <v>2.1</v>
      </c>
      <c r="H66" s="62">
        <v>494</v>
      </c>
      <c r="I66" s="67">
        <v>1.12</v>
      </c>
      <c r="J66" s="64">
        <v>421</v>
      </c>
      <c r="K66" s="60">
        <v>17.5</v>
      </c>
      <c r="L66" s="64">
        <v>192</v>
      </c>
      <c r="M66" s="60">
        <v>3.54</v>
      </c>
      <c r="N66" s="63">
        <v>1.7</v>
      </c>
      <c r="O66" s="64">
        <v>396</v>
      </c>
      <c r="P66" s="60">
        <v>13.36</v>
      </c>
      <c r="Q66" s="63">
        <v>2.6</v>
      </c>
      <c r="R66" s="62">
        <v>336</v>
      </c>
      <c r="S66" s="54" t="s">
        <v>228</v>
      </c>
      <c r="T66" s="64">
        <v>257</v>
      </c>
      <c r="U66" s="64">
        <v>2096</v>
      </c>
    </row>
    <row r="67" spans="1:21" s="5" customFormat="1" ht="21" customHeight="1">
      <c r="A67" s="54">
        <v>23</v>
      </c>
      <c r="B67" s="65" t="s">
        <v>185</v>
      </c>
      <c r="C67" s="56">
        <v>41418</v>
      </c>
      <c r="D67" s="57" t="s">
        <v>186</v>
      </c>
      <c r="E67" s="57"/>
      <c r="F67" s="60">
        <v>10.36</v>
      </c>
      <c r="G67" s="63">
        <v>1.9</v>
      </c>
      <c r="H67" s="62">
        <v>464</v>
      </c>
      <c r="I67" s="67" t="s">
        <v>212</v>
      </c>
      <c r="J67" s="64">
        <v>0</v>
      </c>
      <c r="K67" s="60">
        <v>24.5</v>
      </c>
      <c r="L67" s="64">
        <v>316</v>
      </c>
      <c r="M67" s="60">
        <v>3.12</v>
      </c>
      <c r="N67" s="63">
        <v>2</v>
      </c>
      <c r="O67" s="64">
        <v>273</v>
      </c>
      <c r="P67" s="60">
        <v>13.02</v>
      </c>
      <c r="Q67" s="63">
        <v>2.6</v>
      </c>
      <c r="R67" s="62">
        <v>383</v>
      </c>
      <c r="S67" s="54" t="s">
        <v>223</v>
      </c>
      <c r="T67" s="64">
        <v>497</v>
      </c>
      <c r="U67" s="64">
        <v>1933</v>
      </c>
    </row>
    <row r="68" spans="1:21" s="5" customFormat="1" ht="21" customHeight="1">
      <c r="A68" s="54">
        <v>24</v>
      </c>
      <c r="B68" s="55" t="s">
        <v>160</v>
      </c>
      <c r="C68" s="56">
        <v>41423</v>
      </c>
      <c r="D68" s="57" t="s">
        <v>157</v>
      </c>
      <c r="E68" s="57" t="s">
        <v>158</v>
      </c>
      <c r="F68" s="60">
        <v>10.78</v>
      </c>
      <c r="G68" s="63">
        <v>1.9</v>
      </c>
      <c r="H68" s="62">
        <v>378</v>
      </c>
      <c r="I68" s="67">
        <v>1.08</v>
      </c>
      <c r="J68" s="64">
        <v>379</v>
      </c>
      <c r="K68" s="60">
        <v>18.5</v>
      </c>
      <c r="L68" s="64">
        <v>209</v>
      </c>
      <c r="M68" s="60">
        <v>3.2</v>
      </c>
      <c r="N68" s="63">
        <v>1.8</v>
      </c>
      <c r="O68" s="64">
        <v>295</v>
      </c>
      <c r="P68" s="60">
        <v>13.84</v>
      </c>
      <c r="Q68" s="63">
        <v>1.1</v>
      </c>
      <c r="R68" s="62">
        <v>275</v>
      </c>
      <c r="S68" s="54" t="s">
        <v>231</v>
      </c>
      <c r="T68" s="64">
        <v>101</v>
      </c>
      <c r="U68" s="64">
        <v>1637</v>
      </c>
    </row>
    <row r="69" spans="1:21" ht="21" customHeight="1">
      <c r="A69" s="38"/>
      <c r="B69" s="41"/>
      <c r="C69" s="47"/>
      <c r="D69" s="41"/>
      <c r="E69" s="41"/>
      <c r="F69" s="43"/>
      <c r="G69" s="45"/>
      <c r="H69" s="39"/>
      <c r="I69" s="43"/>
      <c r="J69" s="39"/>
      <c r="K69" s="43"/>
      <c r="L69" s="39"/>
      <c r="M69" s="43"/>
      <c r="N69" s="45"/>
      <c r="O69" s="39"/>
      <c r="P69" s="43"/>
      <c r="Q69" s="45"/>
      <c r="R69" s="39"/>
      <c r="S69" s="38"/>
      <c r="T69" s="39"/>
      <c r="U69" s="46"/>
    </row>
    <row r="70" ht="21" customHeight="1">
      <c r="B70" s="25" t="s">
        <v>312</v>
      </c>
    </row>
    <row r="71" spans="1:25" ht="15" customHeight="1">
      <c r="A71" s="14"/>
      <c r="B71" s="6" t="s">
        <v>12</v>
      </c>
      <c r="C71" s="6"/>
      <c r="D71" s="7"/>
      <c r="E71" s="7"/>
      <c r="F71" s="76" t="s">
        <v>5</v>
      </c>
      <c r="G71" s="79"/>
      <c r="H71" s="77" t="s">
        <v>11</v>
      </c>
      <c r="I71" s="77"/>
      <c r="J71" s="76" t="s">
        <v>1</v>
      </c>
      <c r="K71" s="77"/>
      <c r="L71" s="80"/>
      <c r="M71" s="182" t="s">
        <v>9</v>
      </c>
      <c r="N71" s="183"/>
      <c r="O71" s="77" t="s">
        <v>6</v>
      </c>
      <c r="P71" s="77"/>
      <c r="Q71" s="77"/>
      <c r="R71" s="76" t="s">
        <v>10</v>
      </c>
      <c r="S71" s="79"/>
      <c r="T71" s="77" t="s">
        <v>2</v>
      </c>
      <c r="U71" s="77"/>
      <c r="V71" s="77"/>
      <c r="W71" s="81" t="s">
        <v>3</v>
      </c>
      <c r="X71" s="79"/>
      <c r="Y71" s="78" t="s">
        <v>0</v>
      </c>
    </row>
    <row r="72" spans="1:25" s="13" customFormat="1" ht="21" customHeight="1">
      <c r="A72" s="72">
        <v>1</v>
      </c>
      <c r="B72" s="55" t="s">
        <v>197</v>
      </c>
      <c r="C72" s="56">
        <v>39844</v>
      </c>
      <c r="D72" s="57" t="s">
        <v>186</v>
      </c>
      <c r="E72" s="57" t="s">
        <v>198</v>
      </c>
      <c r="F72" s="60">
        <v>9.55</v>
      </c>
      <c r="G72" s="64">
        <v>673</v>
      </c>
      <c r="H72" s="60">
        <v>22.8</v>
      </c>
      <c r="I72" s="64">
        <v>561</v>
      </c>
      <c r="J72" s="60">
        <v>8.08</v>
      </c>
      <c r="K72" s="73" t="s">
        <v>210</v>
      </c>
      <c r="L72" s="62">
        <v>1048</v>
      </c>
      <c r="M72" s="67">
        <v>1.56</v>
      </c>
      <c r="N72" s="64">
        <v>947</v>
      </c>
      <c r="O72" s="60">
        <v>5.03</v>
      </c>
      <c r="P72" s="63">
        <v>1.2</v>
      </c>
      <c r="Q72" s="64">
        <v>934</v>
      </c>
      <c r="R72" s="60">
        <v>30.5</v>
      </c>
      <c r="S72" s="64">
        <v>426</v>
      </c>
      <c r="T72" s="60">
        <v>10.31</v>
      </c>
      <c r="U72" s="63">
        <v>2.2</v>
      </c>
      <c r="V72" s="62">
        <v>857</v>
      </c>
      <c r="W72" s="74" t="s">
        <v>251</v>
      </c>
      <c r="X72" s="64">
        <v>869</v>
      </c>
      <c r="Y72" s="64">
        <v>6315</v>
      </c>
    </row>
    <row r="73" spans="1:25" s="13" customFormat="1" ht="21" customHeight="1">
      <c r="A73" s="72">
        <v>2</v>
      </c>
      <c r="B73" s="55" t="s">
        <v>57</v>
      </c>
      <c r="C73" s="56">
        <v>39888</v>
      </c>
      <c r="D73" s="57" t="s">
        <v>51</v>
      </c>
      <c r="E73" s="57" t="s">
        <v>52</v>
      </c>
      <c r="F73" s="60">
        <v>11.25</v>
      </c>
      <c r="G73" s="64">
        <v>832</v>
      </c>
      <c r="H73" s="60">
        <v>27.83</v>
      </c>
      <c r="I73" s="64">
        <v>722</v>
      </c>
      <c r="J73" s="60">
        <v>9.23</v>
      </c>
      <c r="K73" s="73" t="s">
        <v>210</v>
      </c>
      <c r="L73" s="62">
        <v>728</v>
      </c>
      <c r="M73" s="67">
        <v>1.28</v>
      </c>
      <c r="N73" s="64">
        <v>599</v>
      </c>
      <c r="O73" s="60">
        <v>3.91</v>
      </c>
      <c r="P73" s="63">
        <v>0.9</v>
      </c>
      <c r="Q73" s="64">
        <v>515</v>
      </c>
      <c r="R73" s="60">
        <v>33.5</v>
      </c>
      <c r="S73" s="64">
        <v>481</v>
      </c>
      <c r="T73" s="60">
        <v>10.83</v>
      </c>
      <c r="U73" s="63">
        <v>2.3</v>
      </c>
      <c r="V73" s="62">
        <v>753</v>
      </c>
      <c r="W73" s="74" t="s">
        <v>254</v>
      </c>
      <c r="X73" s="64">
        <v>612</v>
      </c>
      <c r="Y73" s="64">
        <v>5242</v>
      </c>
    </row>
    <row r="74" spans="1:25" s="13" customFormat="1" ht="21" customHeight="1">
      <c r="A74" s="72">
        <v>3</v>
      </c>
      <c r="B74" s="55" t="s">
        <v>119</v>
      </c>
      <c r="C74" s="56" t="s">
        <v>120</v>
      </c>
      <c r="D74" s="57" t="s">
        <v>13</v>
      </c>
      <c r="E74" s="57" t="s">
        <v>112</v>
      </c>
      <c r="F74" s="60">
        <v>9.07</v>
      </c>
      <c r="G74" s="64">
        <v>629</v>
      </c>
      <c r="H74" s="60">
        <v>15.71</v>
      </c>
      <c r="I74" s="64">
        <v>345</v>
      </c>
      <c r="J74" s="60">
        <v>8.72</v>
      </c>
      <c r="K74" s="73" t="s">
        <v>210</v>
      </c>
      <c r="L74" s="62">
        <v>864</v>
      </c>
      <c r="M74" s="67">
        <v>1.24</v>
      </c>
      <c r="N74" s="64">
        <v>553</v>
      </c>
      <c r="O74" s="60">
        <v>4.76</v>
      </c>
      <c r="P74" s="63">
        <v>2.1</v>
      </c>
      <c r="Q74" s="64">
        <v>826</v>
      </c>
      <c r="R74" s="60">
        <v>34.5</v>
      </c>
      <c r="S74" s="64">
        <v>500</v>
      </c>
      <c r="T74" s="60">
        <v>10.77</v>
      </c>
      <c r="U74" s="63">
        <v>2.2</v>
      </c>
      <c r="V74" s="62">
        <v>764</v>
      </c>
      <c r="W74" s="74" t="s">
        <v>253</v>
      </c>
      <c r="X74" s="64">
        <v>643</v>
      </c>
      <c r="Y74" s="64">
        <v>5124</v>
      </c>
    </row>
    <row r="75" spans="1:25" s="13" customFormat="1" ht="21" customHeight="1">
      <c r="A75" s="72">
        <v>4</v>
      </c>
      <c r="B75" s="55" t="s">
        <v>141</v>
      </c>
      <c r="C75" s="56">
        <v>39918</v>
      </c>
      <c r="D75" s="57" t="s">
        <v>131</v>
      </c>
      <c r="E75" s="57" t="s">
        <v>139</v>
      </c>
      <c r="F75" s="60">
        <v>11.37</v>
      </c>
      <c r="G75" s="64">
        <v>843</v>
      </c>
      <c r="H75" s="60">
        <v>27.48</v>
      </c>
      <c r="I75" s="64">
        <v>711</v>
      </c>
      <c r="J75" s="60">
        <v>9.27</v>
      </c>
      <c r="K75" s="73" t="s">
        <v>210</v>
      </c>
      <c r="L75" s="62">
        <v>718</v>
      </c>
      <c r="M75" s="67">
        <v>1.36</v>
      </c>
      <c r="N75" s="64">
        <v>694</v>
      </c>
      <c r="O75" s="60">
        <v>4.2</v>
      </c>
      <c r="P75" s="63">
        <v>1.8</v>
      </c>
      <c r="Q75" s="64">
        <v>616</v>
      </c>
      <c r="R75" s="60">
        <v>46</v>
      </c>
      <c r="S75" s="64">
        <v>715</v>
      </c>
      <c r="T75" s="60">
        <v>11.54</v>
      </c>
      <c r="U75" s="63">
        <v>2.3</v>
      </c>
      <c r="V75" s="62">
        <v>621</v>
      </c>
      <c r="W75" s="75" t="s">
        <v>214</v>
      </c>
      <c r="X75" s="64">
        <v>0</v>
      </c>
      <c r="Y75" s="64">
        <v>4918</v>
      </c>
    </row>
    <row r="76" spans="1:25" s="13" customFormat="1" ht="21" customHeight="1">
      <c r="A76" s="72">
        <v>5</v>
      </c>
      <c r="B76" s="55" t="s">
        <v>58</v>
      </c>
      <c r="C76" s="56">
        <v>40336</v>
      </c>
      <c r="D76" s="57" t="s">
        <v>51</v>
      </c>
      <c r="E76" s="57" t="s">
        <v>52</v>
      </c>
      <c r="F76" s="60">
        <v>8.89</v>
      </c>
      <c r="G76" s="64">
        <v>613</v>
      </c>
      <c r="H76" s="60">
        <v>17.73</v>
      </c>
      <c r="I76" s="64">
        <v>405</v>
      </c>
      <c r="J76" s="60">
        <v>9.15</v>
      </c>
      <c r="K76" s="73" t="s">
        <v>211</v>
      </c>
      <c r="L76" s="62">
        <v>749</v>
      </c>
      <c r="M76" s="67">
        <v>1.32</v>
      </c>
      <c r="N76" s="64">
        <v>646</v>
      </c>
      <c r="O76" s="60">
        <v>3.64</v>
      </c>
      <c r="P76" s="63">
        <v>1.5</v>
      </c>
      <c r="Q76" s="64">
        <v>427</v>
      </c>
      <c r="R76" s="60">
        <v>30</v>
      </c>
      <c r="S76" s="64">
        <v>417</v>
      </c>
      <c r="T76" s="60">
        <v>11.09</v>
      </c>
      <c r="U76" s="63">
        <v>2.3</v>
      </c>
      <c r="V76" s="62">
        <v>703</v>
      </c>
      <c r="W76" s="74" t="s">
        <v>257</v>
      </c>
      <c r="X76" s="64">
        <v>537</v>
      </c>
      <c r="Y76" s="64">
        <v>4497</v>
      </c>
    </row>
    <row r="77" spans="1:25" s="13" customFormat="1" ht="21" customHeight="1">
      <c r="A77" s="72">
        <v>6</v>
      </c>
      <c r="B77" s="65" t="s">
        <v>70</v>
      </c>
      <c r="C77" s="56" t="s">
        <v>71</v>
      </c>
      <c r="D77" s="57" t="s">
        <v>47</v>
      </c>
      <c r="E77" s="57" t="s">
        <v>65</v>
      </c>
      <c r="F77" s="60">
        <v>8.25</v>
      </c>
      <c r="G77" s="64">
        <v>555</v>
      </c>
      <c r="H77" s="60">
        <v>12.24</v>
      </c>
      <c r="I77" s="64">
        <v>244</v>
      </c>
      <c r="J77" s="60">
        <v>8.62</v>
      </c>
      <c r="K77" s="73" t="s">
        <v>210</v>
      </c>
      <c r="L77" s="62">
        <v>892</v>
      </c>
      <c r="M77" s="67">
        <v>1.32</v>
      </c>
      <c r="N77" s="64">
        <v>646</v>
      </c>
      <c r="O77" s="60">
        <v>3.94</v>
      </c>
      <c r="P77" s="63">
        <v>1.6</v>
      </c>
      <c r="Q77" s="64">
        <v>525</v>
      </c>
      <c r="R77" s="60">
        <v>22</v>
      </c>
      <c r="S77" s="64">
        <v>272</v>
      </c>
      <c r="T77" s="60">
        <v>11.94</v>
      </c>
      <c r="U77" s="63">
        <v>2.2</v>
      </c>
      <c r="V77" s="62">
        <v>551</v>
      </c>
      <c r="W77" s="74" t="s">
        <v>255</v>
      </c>
      <c r="X77" s="64">
        <v>556</v>
      </c>
      <c r="Y77" s="64">
        <v>4241</v>
      </c>
    </row>
    <row r="78" spans="1:25" s="13" customFormat="1" ht="21" customHeight="1">
      <c r="A78" s="72">
        <v>7</v>
      </c>
      <c r="B78" s="55" t="s">
        <v>140</v>
      </c>
      <c r="C78" s="56">
        <v>40509</v>
      </c>
      <c r="D78" s="57" t="s">
        <v>131</v>
      </c>
      <c r="E78" s="57" t="s">
        <v>139</v>
      </c>
      <c r="F78" s="60">
        <v>10.64</v>
      </c>
      <c r="G78" s="64">
        <v>775</v>
      </c>
      <c r="H78" s="60">
        <v>21.97</v>
      </c>
      <c r="I78" s="64">
        <v>535</v>
      </c>
      <c r="J78" s="60">
        <v>8.69</v>
      </c>
      <c r="K78" s="73" t="s">
        <v>210</v>
      </c>
      <c r="L78" s="62">
        <v>872</v>
      </c>
      <c r="M78" s="67" t="s">
        <v>212</v>
      </c>
      <c r="N78" s="64">
        <v>0</v>
      </c>
      <c r="O78" s="60">
        <v>4.21</v>
      </c>
      <c r="P78" s="63">
        <v>1.5</v>
      </c>
      <c r="Q78" s="64">
        <v>620</v>
      </c>
      <c r="R78" s="60">
        <v>37</v>
      </c>
      <c r="S78" s="64">
        <v>546</v>
      </c>
      <c r="T78" s="60">
        <v>10.26</v>
      </c>
      <c r="U78" s="63">
        <v>2.2</v>
      </c>
      <c r="V78" s="62">
        <v>867</v>
      </c>
      <c r="W78" s="75" t="s">
        <v>214</v>
      </c>
      <c r="X78" s="64">
        <v>0</v>
      </c>
      <c r="Y78" s="64">
        <v>4215</v>
      </c>
    </row>
    <row r="79" spans="1:25" s="13" customFormat="1" ht="21" customHeight="1">
      <c r="A79" s="72">
        <v>8</v>
      </c>
      <c r="B79" s="65" t="s">
        <v>68</v>
      </c>
      <c r="C79" s="56" t="s">
        <v>69</v>
      </c>
      <c r="D79" s="57" t="s">
        <v>47</v>
      </c>
      <c r="E79" s="57" t="s">
        <v>65</v>
      </c>
      <c r="F79" s="60">
        <v>7.33</v>
      </c>
      <c r="G79" s="64">
        <v>473</v>
      </c>
      <c r="H79" s="60">
        <v>18.6</v>
      </c>
      <c r="I79" s="64">
        <v>432</v>
      </c>
      <c r="J79" s="60">
        <v>9.06</v>
      </c>
      <c r="K79" s="73" t="s">
        <v>211</v>
      </c>
      <c r="L79" s="62">
        <v>773</v>
      </c>
      <c r="M79" s="67">
        <v>1.16</v>
      </c>
      <c r="N79" s="64">
        <v>464</v>
      </c>
      <c r="O79" s="60">
        <v>3.72</v>
      </c>
      <c r="P79" s="63">
        <v>2.2</v>
      </c>
      <c r="Q79" s="64">
        <v>453</v>
      </c>
      <c r="R79" s="60">
        <v>24</v>
      </c>
      <c r="S79" s="64">
        <v>307</v>
      </c>
      <c r="T79" s="60">
        <v>12.72</v>
      </c>
      <c r="U79" s="63">
        <v>2.2</v>
      </c>
      <c r="V79" s="62">
        <v>427</v>
      </c>
      <c r="W79" s="74" t="s">
        <v>252</v>
      </c>
      <c r="X79" s="64">
        <v>865</v>
      </c>
      <c r="Y79" s="64">
        <v>4194</v>
      </c>
    </row>
    <row r="80" spans="1:25" s="13" customFormat="1" ht="21" customHeight="1">
      <c r="A80" s="72">
        <v>9</v>
      </c>
      <c r="B80" s="55" t="s">
        <v>73</v>
      </c>
      <c r="C80" s="56" t="s">
        <v>74</v>
      </c>
      <c r="D80" s="57" t="s">
        <v>47</v>
      </c>
      <c r="E80" s="57" t="s">
        <v>65</v>
      </c>
      <c r="F80" s="60">
        <v>7.93</v>
      </c>
      <c r="G80" s="64">
        <v>526</v>
      </c>
      <c r="H80" s="60">
        <v>18.01</v>
      </c>
      <c r="I80" s="64">
        <v>414</v>
      </c>
      <c r="J80" s="60">
        <v>9.36</v>
      </c>
      <c r="K80" s="73" t="s">
        <v>211</v>
      </c>
      <c r="L80" s="62">
        <v>695</v>
      </c>
      <c r="M80" s="67">
        <v>1.24</v>
      </c>
      <c r="N80" s="64">
        <v>553</v>
      </c>
      <c r="O80" s="60">
        <v>3.61</v>
      </c>
      <c r="P80" s="63">
        <v>1.9</v>
      </c>
      <c r="Q80" s="64">
        <v>417</v>
      </c>
      <c r="R80" s="60">
        <v>30.5</v>
      </c>
      <c r="S80" s="64">
        <v>426</v>
      </c>
      <c r="T80" s="60">
        <v>12.04</v>
      </c>
      <c r="U80" s="63">
        <v>2.2</v>
      </c>
      <c r="V80" s="62">
        <v>535</v>
      </c>
      <c r="W80" s="74" t="s">
        <v>256</v>
      </c>
      <c r="X80" s="64">
        <v>549</v>
      </c>
      <c r="Y80" s="64">
        <v>4115</v>
      </c>
    </row>
    <row r="81" spans="1:25" s="13" customFormat="1" ht="21" customHeight="1">
      <c r="A81" s="72">
        <v>10</v>
      </c>
      <c r="B81" s="65" t="s">
        <v>104</v>
      </c>
      <c r="C81" s="56">
        <v>40194</v>
      </c>
      <c r="D81" s="57" t="s">
        <v>101</v>
      </c>
      <c r="E81" s="57" t="s">
        <v>102</v>
      </c>
      <c r="F81" s="60">
        <v>6.53</v>
      </c>
      <c r="G81" s="64">
        <v>404</v>
      </c>
      <c r="H81" s="60">
        <v>15.79</v>
      </c>
      <c r="I81" s="64">
        <v>347</v>
      </c>
      <c r="J81" s="60">
        <v>9.61</v>
      </c>
      <c r="K81" s="73" t="s">
        <v>211</v>
      </c>
      <c r="L81" s="62">
        <v>634</v>
      </c>
      <c r="M81" s="67">
        <v>1.12</v>
      </c>
      <c r="N81" s="64">
        <v>421</v>
      </c>
      <c r="O81" s="60">
        <v>3.8</v>
      </c>
      <c r="P81" s="63">
        <v>2</v>
      </c>
      <c r="Q81" s="64">
        <v>479</v>
      </c>
      <c r="R81" s="60">
        <v>27</v>
      </c>
      <c r="S81" s="64">
        <v>362</v>
      </c>
      <c r="T81" s="60">
        <v>13.08</v>
      </c>
      <c r="U81" s="63">
        <v>2.2</v>
      </c>
      <c r="V81" s="62">
        <v>375</v>
      </c>
      <c r="W81" s="74" t="s">
        <v>260</v>
      </c>
      <c r="X81" s="64">
        <v>337</v>
      </c>
      <c r="Y81" s="64">
        <v>3359</v>
      </c>
    </row>
    <row r="82" spans="1:25" s="13" customFormat="1" ht="21" customHeight="1">
      <c r="A82" s="72">
        <v>11</v>
      </c>
      <c r="B82" s="55" t="s">
        <v>93</v>
      </c>
      <c r="C82" s="56" t="s">
        <v>94</v>
      </c>
      <c r="D82" s="57" t="s">
        <v>47</v>
      </c>
      <c r="E82" s="57" t="s">
        <v>90</v>
      </c>
      <c r="F82" s="60">
        <v>6.5</v>
      </c>
      <c r="G82" s="64">
        <v>401</v>
      </c>
      <c r="H82" s="60">
        <v>14.43</v>
      </c>
      <c r="I82" s="64">
        <v>307</v>
      </c>
      <c r="J82" s="60">
        <v>10.44</v>
      </c>
      <c r="K82" s="73" t="s">
        <v>210</v>
      </c>
      <c r="L82" s="62">
        <v>447</v>
      </c>
      <c r="M82" s="67">
        <v>1.12</v>
      </c>
      <c r="N82" s="64">
        <v>421</v>
      </c>
      <c r="O82" s="60">
        <v>3.5</v>
      </c>
      <c r="P82" s="63">
        <v>2.6</v>
      </c>
      <c r="Q82" s="64">
        <v>383</v>
      </c>
      <c r="R82" s="60">
        <v>20</v>
      </c>
      <c r="S82" s="64">
        <v>236</v>
      </c>
      <c r="T82" s="60">
        <v>14.37</v>
      </c>
      <c r="U82" s="63">
        <v>2.2</v>
      </c>
      <c r="V82" s="62">
        <v>213</v>
      </c>
      <c r="W82" s="74" t="s">
        <v>258</v>
      </c>
      <c r="X82" s="64">
        <v>420</v>
      </c>
      <c r="Y82" s="64">
        <v>2828</v>
      </c>
    </row>
    <row r="83" spans="1:25" s="13" customFormat="1" ht="21" customHeight="1">
      <c r="A83" s="72">
        <v>12</v>
      </c>
      <c r="B83" s="55" t="s">
        <v>202</v>
      </c>
      <c r="C83" s="56">
        <v>40504</v>
      </c>
      <c r="D83" s="57" t="s">
        <v>186</v>
      </c>
      <c r="E83" s="57" t="s">
        <v>203</v>
      </c>
      <c r="F83" s="60">
        <v>6.71</v>
      </c>
      <c r="G83" s="64">
        <v>419</v>
      </c>
      <c r="H83" s="60">
        <v>11.69</v>
      </c>
      <c r="I83" s="64">
        <v>229</v>
      </c>
      <c r="J83" s="60">
        <v>10.22</v>
      </c>
      <c r="K83" s="73" t="s">
        <v>210</v>
      </c>
      <c r="L83" s="62">
        <v>494</v>
      </c>
      <c r="M83" s="67" t="s">
        <v>212</v>
      </c>
      <c r="N83" s="64">
        <v>0</v>
      </c>
      <c r="O83" s="60">
        <v>3.52</v>
      </c>
      <c r="P83" s="63">
        <v>1.7</v>
      </c>
      <c r="Q83" s="64">
        <v>389</v>
      </c>
      <c r="R83" s="60">
        <v>15</v>
      </c>
      <c r="S83" s="64">
        <v>148</v>
      </c>
      <c r="T83" s="60">
        <v>12.61</v>
      </c>
      <c r="U83" s="63">
        <v>2.2</v>
      </c>
      <c r="V83" s="62">
        <v>444</v>
      </c>
      <c r="W83" s="74" t="s">
        <v>259</v>
      </c>
      <c r="X83" s="64">
        <v>407</v>
      </c>
      <c r="Y83" s="64">
        <v>2530</v>
      </c>
    </row>
    <row r="84" spans="1:25" ht="12.75">
      <c r="A84" s="38"/>
      <c r="B84" s="41"/>
      <c r="C84" s="47"/>
      <c r="D84" s="41"/>
      <c r="E84" s="41"/>
      <c r="F84" s="43"/>
      <c r="G84" s="39"/>
      <c r="H84" s="43"/>
      <c r="I84" s="39"/>
      <c r="J84" s="43"/>
      <c r="K84" s="45"/>
      <c r="L84" s="39"/>
      <c r="M84" s="43"/>
      <c r="N84" s="39"/>
      <c r="O84" s="43"/>
      <c r="P84" s="45"/>
      <c r="Q84" s="39"/>
      <c r="R84" s="43"/>
      <c r="S84" s="39"/>
      <c r="T84" s="43"/>
      <c r="U84" s="45"/>
      <c r="V84" s="39"/>
      <c r="W84" s="48"/>
      <c r="X84" s="39"/>
      <c r="Y84" s="46"/>
    </row>
    <row r="85" spans="2:4" ht="15">
      <c r="B85" s="177" t="s">
        <v>494</v>
      </c>
      <c r="D85" s="177" t="s">
        <v>495</v>
      </c>
    </row>
    <row r="86" spans="2:4" ht="15">
      <c r="B86" s="178" t="s">
        <v>496</v>
      </c>
      <c r="D86" s="191" t="s">
        <v>497</v>
      </c>
    </row>
    <row r="87" spans="1:27" s="34" customFormat="1" ht="15">
      <c r="A87" s="18"/>
      <c r="B87" s="178"/>
      <c r="C87" s="189"/>
      <c r="D87" s="191"/>
      <c r="E87" s="190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2:4" ht="15">
      <c r="B88" s="177" t="s">
        <v>498</v>
      </c>
      <c r="D88" s="191" t="s">
        <v>499</v>
      </c>
    </row>
    <row r="89" spans="2:4" ht="15">
      <c r="B89" s="177" t="s">
        <v>500</v>
      </c>
      <c r="D89" s="191" t="s">
        <v>501</v>
      </c>
    </row>
  </sheetData>
  <sheetProtection/>
  <mergeCells count="2">
    <mergeCell ref="A1:AA1"/>
    <mergeCell ref="M71:N71"/>
  </mergeCells>
  <printOptions/>
  <pageMargins left="0.7480314960629921" right="0.7480314960629921" top="0.8267716535433072" bottom="0.2755905511811024" header="0" footer="0"/>
  <pageSetup horizontalDpi="600" verticalDpi="600" orientation="landscape" paperSize="9" scale="56" r:id="rId1"/>
  <rowBreaks count="1" manualBreakCount="1">
    <brk id="4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19">
    <pageSetUpPr fitToPage="1"/>
  </sheetPr>
  <dimension ref="A1:AJ50"/>
  <sheetViews>
    <sheetView zoomScalePageLayoutView="0" workbookViewId="0" topLeftCell="A1">
      <selection activeCell="C8" sqref="C8"/>
    </sheetView>
  </sheetViews>
  <sheetFormatPr defaultColWidth="9.140625" defaultRowHeight="15" customHeight="1"/>
  <cols>
    <col min="1" max="1" width="9.140625" style="38" customWidth="1"/>
    <col min="2" max="2" width="4.140625" style="38" customWidth="1"/>
    <col min="3" max="3" width="20.28125" style="38" customWidth="1"/>
    <col min="4" max="4" width="8.8515625" style="96" customWidth="1"/>
    <col min="5" max="5" width="15.00390625" style="96" customWidth="1"/>
    <col min="6" max="6" width="21.28125" style="96" customWidth="1"/>
    <col min="7" max="7" width="15.00390625" style="96" customWidth="1"/>
    <col min="8" max="8" width="12.140625" style="96" customWidth="1"/>
    <col min="9" max="9" width="12.140625" style="38" customWidth="1"/>
    <col min="10" max="16384" width="9.140625" style="38" customWidth="1"/>
  </cols>
  <sheetData>
    <row r="1" spans="1:36" s="83" customFormat="1" ht="15" customHeight="1">
      <c r="A1" s="88">
        <v>1</v>
      </c>
      <c r="B1" s="85">
        <v>2</v>
      </c>
      <c r="C1" s="3" t="s">
        <v>57</v>
      </c>
      <c r="D1" s="97">
        <v>2009</v>
      </c>
      <c r="E1" s="98" t="s">
        <v>51</v>
      </c>
      <c r="F1" s="98" t="s">
        <v>52</v>
      </c>
      <c r="G1" s="98" t="s">
        <v>322</v>
      </c>
      <c r="H1" s="100">
        <v>5242</v>
      </c>
      <c r="I1" s="102">
        <v>5242</v>
      </c>
      <c r="J1" s="38">
        <v>16498</v>
      </c>
      <c r="K1" s="85">
        <v>1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s="83" customFormat="1" ht="15" customHeight="1">
      <c r="A2" s="88">
        <v>2</v>
      </c>
      <c r="B2" s="12">
        <v>10</v>
      </c>
      <c r="C2" s="3" t="s">
        <v>59</v>
      </c>
      <c r="D2" s="97">
        <v>2011</v>
      </c>
      <c r="E2" s="98" t="s">
        <v>51</v>
      </c>
      <c r="F2" s="98" t="s">
        <v>52</v>
      </c>
      <c r="G2" s="98" t="s">
        <v>321</v>
      </c>
      <c r="H2" s="100">
        <v>2924</v>
      </c>
      <c r="I2" s="102">
        <v>2924</v>
      </c>
      <c r="J2" s="38">
        <v>16498</v>
      </c>
      <c r="K2" s="85">
        <v>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83" customFormat="1" ht="15" customHeight="1">
      <c r="A3" s="88">
        <v>3</v>
      </c>
      <c r="B3" s="12">
        <v>4</v>
      </c>
      <c r="C3" s="3" t="s">
        <v>56</v>
      </c>
      <c r="D3" s="97">
        <v>2009</v>
      </c>
      <c r="E3" s="98" t="s">
        <v>51</v>
      </c>
      <c r="F3" s="98" t="s">
        <v>52</v>
      </c>
      <c r="G3" s="98" t="s">
        <v>320</v>
      </c>
      <c r="H3" s="100">
        <v>4776</v>
      </c>
      <c r="I3" s="102">
        <v>4776</v>
      </c>
      <c r="J3" s="38">
        <v>16498</v>
      </c>
      <c r="K3" s="85">
        <v>1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83" customFormat="1" ht="15" customHeight="1">
      <c r="A4" s="88">
        <v>4</v>
      </c>
      <c r="B4" s="12">
        <v>5</v>
      </c>
      <c r="C4" s="3" t="s">
        <v>53</v>
      </c>
      <c r="D4" s="97">
        <v>2011</v>
      </c>
      <c r="E4" s="98" t="s">
        <v>51</v>
      </c>
      <c r="F4" s="98" t="s">
        <v>52</v>
      </c>
      <c r="G4" s="98" t="s">
        <v>319</v>
      </c>
      <c r="H4" s="99">
        <v>3556</v>
      </c>
      <c r="I4" s="101">
        <v>3556</v>
      </c>
      <c r="J4" s="38">
        <v>16498</v>
      </c>
      <c r="K4" s="85">
        <v>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12" s="112" customFormat="1" ht="15" customHeight="1">
      <c r="A5" s="88">
        <v>5</v>
      </c>
      <c r="B5" s="107"/>
      <c r="C5" s="108"/>
      <c r="D5" s="109"/>
      <c r="E5" s="110"/>
      <c r="F5" s="110"/>
      <c r="G5" s="110"/>
      <c r="H5" s="111"/>
      <c r="I5" s="111">
        <f>SUM(I1:I4)</f>
        <v>16498</v>
      </c>
      <c r="J5" s="112">
        <v>16498</v>
      </c>
      <c r="K5" s="107">
        <f>SUM(K1:K4)</f>
        <v>4</v>
      </c>
      <c r="L5" s="112">
        <v>1</v>
      </c>
    </row>
    <row r="6" spans="1:36" s="84" customFormat="1" ht="15" customHeight="1">
      <c r="A6" s="88">
        <v>6</v>
      </c>
      <c r="B6" s="85">
        <v>4</v>
      </c>
      <c r="C6" s="3" t="s">
        <v>141</v>
      </c>
      <c r="D6" s="97">
        <v>2009</v>
      </c>
      <c r="E6" s="98" t="s">
        <v>131</v>
      </c>
      <c r="F6" s="98" t="s">
        <v>139</v>
      </c>
      <c r="G6" s="98" t="s">
        <v>322</v>
      </c>
      <c r="H6" s="100">
        <v>4918</v>
      </c>
      <c r="I6" s="102">
        <v>4918</v>
      </c>
      <c r="J6" s="38">
        <v>15276</v>
      </c>
      <c r="K6" s="85">
        <v>1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s="84" customFormat="1" ht="15" customHeight="1">
      <c r="A7" s="88">
        <v>7</v>
      </c>
      <c r="B7" s="12">
        <v>2</v>
      </c>
      <c r="C7" s="4" t="s">
        <v>138</v>
      </c>
      <c r="D7" s="97">
        <v>2011</v>
      </c>
      <c r="E7" s="98" t="s">
        <v>131</v>
      </c>
      <c r="F7" s="98" t="s">
        <v>139</v>
      </c>
      <c r="G7" s="98" t="s">
        <v>321</v>
      </c>
      <c r="H7" s="100">
        <v>3890</v>
      </c>
      <c r="I7" s="102">
        <v>3890</v>
      </c>
      <c r="J7" s="38">
        <v>15276</v>
      </c>
      <c r="K7" s="85">
        <v>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s="84" customFormat="1" ht="15" customHeight="1">
      <c r="A8" s="88">
        <v>8</v>
      </c>
      <c r="B8" s="12">
        <v>1</v>
      </c>
      <c r="C8" s="3" t="s">
        <v>143</v>
      </c>
      <c r="D8" s="97">
        <v>2009</v>
      </c>
      <c r="E8" s="98" t="s">
        <v>131</v>
      </c>
      <c r="F8" s="98" t="s">
        <v>139</v>
      </c>
      <c r="G8" s="98" t="s">
        <v>320</v>
      </c>
      <c r="H8" s="100">
        <v>6468</v>
      </c>
      <c r="I8" s="102">
        <v>6468</v>
      </c>
      <c r="J8" s="38">
        <v>15276</v>
      </c>
      <c r="K8" s="85">
        <v>1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12" s="112" customFormat="1" ht="15" customHeight="1">
      <c r="A9" s="88">
        <v>9</v>
      </c>
      <c r="B9" s="107"/>
      <c r="C9" s="108"/>
      <c r="D9" s="109"/>
      <c r="E9" s="110"/>
      <c r="F9" s="110"/>
      <c r="G9" s="110"/>
      <c r="H9" s="107"/>
      <c r="I9" s="107">
        <f>SUM(I6:I8)</f>
        <v>15276</v>
      </c>
      <c r="J9" s="112">
        <v>15276</v>
      </c>
      <c r="K9" s="107">
        <f>SUM(K6:K8)</f>
        <v>3</v>
      </c>
      <c r="L9" s="112">
        <v>2</v>
      </c>
    </row>
    <row r="10" spans="1:36" ht="15" customHeight="1">
      <c r="A10" s="88">
        <v>10</v>
      </c>
      <c r="B10" s="85">
        <v>6</v>
      </c>
      <c r="C10" s="4" t="s">
        <v>70</v>
      </c>
      <c r="D10" s="97">
        <v>2010</v>
      </c>
      <c r="E10" s="98" t="s">
        <v>47</v>
      </c>
      <c r="F10" s="98" t="s">
        <v>65</v>
      </c>
      <c r="G10" s="98" t="s">
        <v>322</v>
      </c>
      <c r="H10" s="100">
        <v>4241</v>
      </c>
      <c r="I10" s="102">
        <v>4241</v>
      </c>
      <c r="J10" s="38">
        <v>15089</v>
      </c>
      <c r="K10" s="85">
        <v>1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15" customHeight="1">
      <c r="A11" s="88">
        <v>11</v>
      </c>
      <c r="B11" s="12">
        <v>8</v>
      </c>
      <c r="C11" s="3" t="s">
        <v>77</v>
      </c>
      <c r="D11" s="97">
        <v>2011</v>
      </c>
      <c r="E11" s="98" t="s">
        <v>47</v>
      </c>
      <c r="F11" s="98" t="s">
        <v>65</v>
      </c>
      <c r="G11" s="98" t="s">
        <v>321</v>
      </c>
      <c r="H11" s="100">
        <v>3162</v>
      </c>
      <c r="I11" s="102">
        <v>3162</v>
      </c>
      <c r="J11" s="38">
        <v>15089</v>
      </c>
      <c r="K11" s="85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11" ht="15" customHeight="1">
      <c r="A12" s="88">
        <v>12</v>
      </c>
      <c r="B12" s="12">
        <v>5</v>
      </c>
      <c r="C12" s="3" t="s">
        <v>81</v>
      </c>
      <c r="D12" s="97">
        <v>2010</v>
      </c>
      <c r="E12" s="98" t="s">
        <v>47</v>
      </c>
      <c r="F12" s="98" t="s">
        <v>65</v>
      </c>
      <c r="G12" s="98" t="s">
        <v>320</v>
      </c>
      <c r="H12" s="100">
        <v>4608</v>
      </c>
      <c r="I12" s="102">
        <v>4608</v>
      </c>
      <c r="J12" s="38">
        <v>15089</v>
      </c>
      <c r="K12" s="85">
        <v>1</v>
      </c>
    </row>
    <row r="13" spans="1:11" ht="15" customHeight="1">
      <c r="A13" s="88">
        <v>13</v>
      </c>
      <c r="B13" s="12">
        <v>9</v>
      </c>
      <c r="C13" s="3" t="s">
        <v>84</v>
      </c>
      <c r="D13" s="97">
        <v>2011</v>
      </c>
      <c r="E13" s="98" t="s">
        <v>86</v>
      </c>
      <c r="F13" s="98" t="s">
        <v>65</v>
      </c>
      <c r="G13" s="98" t="s">
        <v>319</v>
      </c>
      <c r="H13" s="99">
        <v>3078</v>
      </c>
      <c r="I13" s="101">
        <v>3078</v>
      </c>
      <c r="J13" s="38">
        <v>15089</v>
      </c>
      <c r="K13" s="85">
        <v>1</v>
      </c>
    </row>
    <row r="14" spans="1:12" s="112" customFormat="1" ht="15" customHeight="1">
      <c r="A14" s="88">
        <v>14</v>
      </c>
      <c r="B14" s="107"/>
      <c r="C14" s="108"/>
      <c r="D14" s="109"/>
      <c r="E14" s="110"/>
      <c r="F14" s="110"/>
      <c r="G14" s="110"/>
      <c r="H14" s="111"/>
      <c r="I14" s="111">
        <f>SUM(I10:I13)</f>
        <v>15089</v>
      </c>
      <c r="J14" s="112">
        <v>15089</v>
      </c>
      <c r="K14" s="107">
        <f>SUM(K10:K13)</f>
        <v>4</v>
      </c>
      <c r="L14" s="112">
        <v>3</v>
      </c>
    </row>
    <row r="15" spans="1:36" ht="15" customHeight="1">
      <c r="A15" s="88">
        <v>15</v>
      </c>
      <c r="B15" s="85">
        <v>10</v>
      </c>
      <c r="C15" s="4" t="s">
        <v>104</v>
      </c>
      <c r="D15" s="97">
        <v>2010</v>
      </c>
      <c r="E15" s="98" t="s">
        <v>101</v>
      </c>
      <c r="F15" s="98" t="s">
        <v>102</v>
      </c>
      <c r="G15" s="98" t="s">
        <v>322</v>
      </c>
      <c r="H15" s="100">
        <v>3359</v>
      </c>
      <c r="I15" s="102">
        <v>3359</v>
      </c>
      <c r="J15" s="38">
        <v>13258</v>
      </c>
      <c r="K15" s="85">
        <v>1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5" customHeight="1">
      <c r="A16" s="88">
        <v>16</v>
      </c>
      <c r="B16" s="12">
        <v>9</v>
      </c>
      <c r="C16" s="3" t="s">
        <v>108</v>
      </c>
      <c r="D16" s="97">
        <v>2011</v>
      </c>
      <c r="E16" s="98" t="s">
        <v>101</v>
      </c>
      <c r="F16" s="98" t="s">
        <v>102</v>
      </c>
      <c r="G16" s="98" t="s">
        <v>321</v>
      </c>
      <c r="H16" s="100">
        <v>3113</v>
      </c>
      <c r="I16" s="102">
        <v>3113</v>
      </c>
      <c r="J16" s="38">
        <v>13258</v>
      </c>
      <c r="K16" s="85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11" ht="15" customHeight="1">
      <c r="A17" s="88">
        <v>17</v>
      </c>
      <c r="B17" s="12">
        <v>11</v>
      </c>
      <c r="C17" s="3" t="s">
        <v>109</v>
      </c>
      <c r="D17" s="97">
        <v>2010</v>
      </c>
      <c r="E17" s="98" t="s">
        <v>101</v>
      </c>
      <c r="F17" s="98" t="s">
        <v>102</v>
      </c>
      <c r="G17" s="98" t="s">
        <v>320</v>
      </c>
      <c r="H17" s="100">
        <v>3168</v>
      </c>
      <c r="I17" s="102">
        <v>3168</v>
      </c>
      <c r="J17" s="38">
        <v>13258</v>
      </c>
      <c r="K17" s="85">
        <v>1</v>
      </c>
    </row>
    <row r="18" spans="1:11" ht="15" customHeight="1">
      <c r="A18" s="88">
        <v>18</v>
      </c>
      <c r="B18" s="12">
        <v>3</v>
      </c>
      <c r="C18" s="3" t="s">
        <v>106</v>
      </c>
      <c r="D18" s="97">
        <v>2011</v>
      </c>
      <c r="E18" s="98" t="s">
        <v>101</v>
      </c>
      <c r="F18" s="98" t="s">
        <v>102</v>
      </c>
      <c r="G18" s="98" t="s">
        <v>319</v>
      </c>
      <c r="H18" s="99">
        <v>3618</v>
      </c>
      <c r="I18" s="101">
        <v>3618</v>
      </c>
      <c r="J18" s="38">
        <v>13258</v>
      </c>
      <c r="K18" s="85">
        <v>1</v>
      </c>
    </row>
    <row r="19" spans="1:12" s="112" customFormat="1" ht="15" customHeight="1">
      <c r="A19" s="88">
        <v>19</v>
      </c>
      <c r="B19" s="107"/>
      <c r="C19" s="108"/>
      <c r="D19" s="109"/>
      <c r="E19" s="110"/>
      <c r="F19" s="110"/>
      <c r="G19" s="110"/>
      <c r="H19" s="111"/>
      <c r="I19" s="111">
        <f>SUM(I15:I18)</f>
        <v>13258</v>
      </c>
      <c r="J19" s="112">
        <v>13258</v>
      </c>
      <c r="K19" s="107">
        <f>SUM(K15:K18)</f>
        <v>4</v>
      </c>
      <c r="L19" s="112">
        <v>4</v>
      </c>
    </row>
    <row r="20" spans="1:36" ht="15" customHeight="1">
      <c r="A20" s="88">
        <v>20</v>
      </c>
      <c r="B20" s="85">
        <v>3</v>
      </c>
      <c r="C20" s="3" t="s">
        <v>119</v>
      </c>
      <c r="D20" s="97">
        <v>2009</v>
      </c>
      <c r="E20" s="98" t="s">
        <v>13</v>
      </c>
      <c r="F20" s="98" t="s">
        <v>112</v>
      </c>
      <c r="G20" s="98" t="s">
        <v>322</v>
      </c>
      <c r="H20" s="100">
        <v>5124</v>
      </c>
      <c r="I20" s="102">
        <v>5124</v>
      </c>
      <c r="J20" s="38">
        <v>11933</v>
      </c>
      <c r="K20" s="85">
        <v>1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5" customHeight="1">
      <c r="A21" s="88">
        <v>21</v>
      </c>
      <c r="B21" s="12">
        <v>6</v>
      </c>
      <c r="C21" s="4" t="s">
        <v>113</v>
      </c>
      <c r="D21" s="97">
        <v>2012</v>
      </c>
      <c r="E21" s="98" t="s">
        <v>13</v>
      </c>
      <c r="F21" s="98" t="s">
        <v>112</v>
      </c>
      <c r="G21" s="98" t="s">
        <v>321</v>
      </c>
      <c r="H21" s="100">
        <v>3280</v>
      </c>
      <c r="I21" s="102">
        <v>3280</v>
      </c>
      <c r="J21" s="38">
        <v>11933</v>
      </c>
      <c r="K21" s="85">
        <v>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11" ht="15" customHeight="1">
      <c r="A22" s="88">
        <v>22</v>
      </c>
      <c r="B22" s="12">
        <v>8</v>
      </c>
      <c r="C22" s="3" t="s">
        <v>117</v>
      </c>
      <c r="D22" s="97">
        <v>2010</v>
      </c>
      <c r="E22" s="98" t="s">
        <v>13</v>
      </c>
      <c r="F22" s="98" t="s">
        <v>112</v>
      </c>
      <c r="G22" s="98" t="s">
        <v>320</v>
      </c>
      <c r="H22" s="100">
        <v>3529</v>
      </c>
      <c r="I22" s="102">
        <v>3529</v>
      </c>
      <c r="J22" s="38">
        <v>11933</v>
      </c>
      <c r="K22" s="85">
        <v>1</v>
      </c>
    </row>
    <row r="23" spans="1:12" s="112" customFormat="1" ht="15" customHeight="1">
      <c r="A23" s="88">
        <v>23</v>
      </c>
      <c r="B23" s="107"/>
      <c r="C23" s="108"/>
      <c r="D23" s="109"/>
      <c r="E23" s="110"/>
      <c r="F23" s="110"/>
      <c r="G23" s="110"/>
      <c r="H23" s="107"/>
      <c r="I23" s="107">
        <f>SUM(I20:I22)</f>
        <v>11933</v>
      </c>
      <c r="J23" s="112">
        <v>11933</v>
      </c>
      <c r="K23" s="107">
        <f>SUM(K20:K22)</f>
        <v>3</v>
      </c>
      <c r="L23" s="112">
        <v>5</v>
      </c>
    </row>
    <row r="24" spans="1:36" ht="15" customHeight="1">
      <c r="A24" s="88">
        <v>24</v>
      </c>
      <c r="B24" s="85">
        <v>11</v>
      </c>
      <c r="C24" s="3" t="s">
        <v>93</v>
      </c>
      <c r="D24" s="97">
        <v>2010</v>
      </c>
      <c r="E24" s="98" t="s">
        <v>47</v>
      </c>
      <c r="F24" s="98" t="s">
        <v>90</v>
      </c>
      <c r="G24" s="98" t="s">
        <v>322</v>
      </c>
      <c r="H24" s="100">
        <v>2828</v>
      </c>
      <c r="I24" s="102">
        <v>2828</v>
      </c>
      <c r="J24" s="38">
        <v>10146</v>
      </c>
      <c r="K24" s="85">
        <v>1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11" ht="15" customHeight="1">
      <c r="A25" s="88">
        <v>25</v>
      </c>
      <c r="B25" s="12">
        <v>7</v>
      </c>
      <c r="C25" s="3" t="s">
        <v>96</v>
      </c>
      <c r="D25" s="97">
        <v>2010</v>
      </c>
      <c r="E25" s="98" t="s">
        <v>97</v>
      </c>
      <c r="F25" s="98" t="s">
        <v>90</v>
      </c>
      <c r="G25" s="98" t="s">
        <v>320</v>
      </c>
      <c r="H25" s="100">
        <v>4379</v>
      </c>
      <c r="I25" s="102">
        <v>4379</v>
      </c>
      <c r="J25" s="38">
        <v>10146</v>
      </c>
      <c r="K25" s="85">
        <v>1</v>
      </c>
    </row>
    <row r="26" spans="1:11" ht="15" customHeight="1">
      <c r="A26" s="88">
        <v>26</v>
      </c>
      <c r="B26" s="12">
        <v>10</v>
      </c>
      <c r="C26" s="3" t="s">
        <v>199</v>
      </c>
      <c r="D26" s="97">
        <v>2011</v>
      </c>
      <c r="E26" s="98" t="s">
        <v>47</v>
      </c>
      <c r="F26" s="98" t="s">
        <v>90</v>
      </c>
      <c r="G26" s="98" t="s">
        <v>319</v>
      </c>
      <c r="H26" s="99">
        <v>2939</v>
      </c>
      <c r="I26" s="101">
        <v>2939</v>
      </c>
      <c r="J26" s="38">
        <v>10146</v>
      </c>
      <c r="K26" s="85">
        <v>1</v>
      </c>
    </row>
    <row r="27" spans="1:12" s="112" customFormat="1" ht="15" customHeight="1">
      <c r="A27" s="88">
        <v>27</v>
      </c>
      <c r="B27" s="107"/>
      <c r="C27" s="108"/>
      <c r="D27" s="109"/>
      <c r="E27" s="110"/>
      <c r="F27" s="110"/>
      <c r="G27" s="110"/>
      <c r="H27" s="111"/>
      <c r="I27" s="111">
        <f>SUM(I24:I26)</f>
        <v>10146</v>
      </c>
      <c r="J27" s="112">
        <v>10146</v>
      </c>
      <c r="K27" s="107">
        <f>SUM(K24:K26)</f>
        <v>3</v>
      </c>
      <c r="L27" s="112">
        <v>6</v>
      </c>
    </row>
    <row r="28" spans="1:36" ht="15" customHeight="1">
      <c r="A28" s="88">
        <v>28</v>
      </c>
      <c r="B28" s="12">
        <v>19</v>
      </c>
      <c r="C28" s="3" t="s">
        <v>182</v>
      </c>
      <c r="D28" s="97">
        <v>2011</v>
      </c>
      <c r="E28" s="98" t="s">
        <v>131</v>
      </c>
      <c r="F28" s="98" t="s">
        <v>170</v>
      </c>
      <c r="G28" s="98" t="s">
        <v>321</v>
      </c>
      <c r="H28" s="100">
        <v>2537</v>
      </c>
      <c r="I28" s="102">
        <v>2537</v>
      </c>
      <c r="J28" s="38">
        <v>7742</v>
      </c>
      <c r="K28" s="85">
        <v>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11" ht="15" customHeight="1">
      <c r="A29" s="88">
        <v>29</v>
      </c>
      <c r="B29" s="12">
        <v>3</v>
      </c>
      <c r="C29" s="3" t="s">
        <v>175</v>
      </c>
      <c r="D29" s="97">
        <v>2009</v>
      </c>
      <c r="E29" s="98" t="s">
        <v>131</v>
      </c>
      <c r="F29" s="98" t="s">
        <v>170</v>
      </c>
      <c r="G29" s="98" t="s">
        <v>320</v>
      </c>
      <c r="H29" s="100">
        <v>5205</v>
      </c>
      <c r="I29" s="102">
        <v>5205</v>
      </c>
      <c r="J29" s="38">
        <v>7742</v>
      </c>
      <c r="K29" s="85">
        <v>1</v>
      </c>
    </row>
    <row r="30" spans="1:11" ht="15" customHeight="1">
      <c r="A30" s="88">
        <v>30</v>
      </c>
      <c r="B30" s="11" t="s">
        <v>306</v>
      </c>
      <c r="C30" s="3" t="s">
        <v>180</v>
      </c>
      <c r="D30" s="97">
        <v>2013</v>
      </c>
      <c r="E30" s="98" t="s">
        <v>131</v>
      </c>
      <c r="F30" s="98" t="s">
        <v>170</v>
      </c>
      <c r="G30" s="98" t="s">
        <v>319</v>
      </c>
      <c r="H30" s="105" t="s">
        <v>306</v>
      </c>
      <c r="I30" s="106" t="s">
        <v>306</v>
      </c>
      <c r="J30" s="38">
        <v>7742</v>
      </c>
      <c r="K30" s="85">
        <v>1</v>
      </c>
    </row>
    <row r="31" spans="1:12" s="112" customFormat="1" ht="15" customHeight="1">
      <c r="A31" s="88">
        <v>31</v>
      </c>
      <c r="I31" s="112">
        <f>SUM(I28:I30)</f>
        <v>7742</v>
      </c>
      <c r="J31" s="112">
        <v>7742</v>
      </c>
      <c r="K31" s="107">
        <f>SUM(K28:K30)</f>
        <v>3</v>
      </c>
      <c r="L31" s="112">
        <v>7</v>
      </c>
    </row>
    <row r="32" spans="1:36" ht="15" customHeight="1">
      <c r="A32" s="88">
        <v>32</v>
      </c>
      <c r="B32" s="12">
        <v>12</v>
      </c>
      <c r="C32" s="3" t="s">
        <v>36</v>
      </c>
      <c r="D32" s="97">
        <v>2011</v>
      </c>
      <c r="E32" s="98" t="s">
        <v>32</v>
      </c>
      <c r="F32" s="98" t="s">
        <v>33</v>
      </c>
      <c r="G32" s="98" t="s">
        <v>321</v>
      </c>
      <c r="H32" s="100">
        <v>2870</v>
      </c>
      <c r="I32" s="102">
        <v>2870</v>
      </c>
      <c r="J32" s="38">
        <v>6861</v>
      </c>
      <c r="K32" s="85">
        <v>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11" ht="15" customHeight="1">
      <c r="A33" s="88">
        <v>33</v>
      </c>
      <c r="B33" s="12">
        <v>2</v>
      </c>
      <c r="C33" s="4" t="s">
        <v>31</v>
      </c>
      <c r="D33" s="97">
        <v>2011</v>
      </c>
      <c r="E33" s="98" t="s">
        <v>32</v>
      </c>
      <c r="F33" s="98" t="s">
        <v>33</v>
      </c>
      <c r="G33" s="98" t="s">
        <v>319</v>
      </c>
      <c r="H33" s="99">
        <v>3991</v>
      </c>
      <c r="I33" s="101">
        <v>3991</v>
      </c>
      <c r="J33" s="38">
        <v>6861</v>
      </c>
      <c r="K33" s="85">
        <v>1</v>
      </c>
    </row>
    <row r="34" spans="1:12" s="112" customFormat="1" ht="15" customHeight="1">
      <c r="A34" s="88">
        <v>34</v>
      </c>
      <c r="B34" s="107"/>
      <c r="C34" s="113"/>
      <c r="D34" s="109"/>
      <c r="E34" s="110"/>
      <c r="F34" s="110"/>
      <c r="G34" s="110"/>
      <c r="H34" s="111"/>
      <c r="I34" s="111">
        <f>SUM(I32:I33)</f>
        <v>6861</v>
      </c>
      <c r="J34" s="112">
        <v>6861</v>
      </c>
      <c r="K34" s="107">
        <f>SUM(K32:K33)</f>
        <v>2</v>
      </c>
      <c r="L34" s="112">
        <v>8</v>
      </c>
    </row>
    <row r="35" spans="1:36" ht="15" customHeight="1">
      <c r="A35" s="88">
        <v>35</v>
      </c>
      <c r="B35" s="85">
        <v>12</v>
      </c>
      <c r="C35" s="3" t="s">
        <v>202</v>
      </c>
      <c r="D35" s="97">
        <v>2010</v>
      </c>
      <c r="E35" s="98" t="s">
        <v>186</v>
      </c>
      <c r="F35" s="98" t="s">
        <v>203</v>
      </c>
      <c r="G35" s="98" t="s">
        <v>322</v>
      </c>
      <c r="H35" s="100">
        <v>2530</v>
      </c>
      <c r="I35" s="102">
        <v>2530</v>
      </c>
      <c r="J35" s="38">
        <v>6439</v>
      </c>
      <c r="K35" s="85">
        <v>1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5" customHeight="1">
      <c r="A36" s="88">
        <v>36</v>
      </c>
      <c r="B36" s="12">
        <v>1</v>
      </c>
      <c r="C36" s="3" t="s">
        <v>205</v>
      </c>
      <c r="D36" s="97">
        <v>2011</v>
      </c>
      <c r="E36" s="98" t="s">
        <v>186</v>
      </c>
      <c r="F36" s="98" t="s">
        <v>203</v>
      </c>
      <c r="G36" s="98" t="s">
        <v>321</v>
      </c>
      <c r="H36" s="100">
        <v>3909</v>
      </c>
      <c r="I36" s="102">
        <v>3909</v>
      </c>
      <c r="J36" s="38">
        <v>6439</v>
      </c>
      <c r="K36" s="85">
        <v>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112" customFormat="1" ht="15" customHeight="1">
      <c r="A37" s="88">
        <v>37</v>
      </c>
      <c r="B37" s="107"/>
      <c r="C37" s="108"/>
      <c r="D37" s="109"/>
      <c r="E37" s="110"/>
      <c r="F37" s="110"/>
      <c r="G37" s="110"/>
      <c r="H37" s="107"/>
      <c r="I37" s="107">
        <f>SUM(I35:I36)</f>
        <v>6439</v>
      </c>
      <c r="J37" s="112">
        <v>6439</v>
      </c>
      <c r="K37" s="107">
        <f>SUM(K35:K36)</f>
        <v>2</v>
      </c>
      <c r="L37" s="107">
        <v>9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" customHeight="1">
      <c r="A38" s="88">
        <v>38</v>
      </c>
      <c r="B38" s="85">
        <v>1</v>
      </c>
      <c r="C38" s="3" t="s">
        <v>197</v>
      </c>
      <c r="D38" s="97">
        <v>2009</v>
      </c>
      <c r="E38" s="98" t="s">
        <v>186</v>
      </c>
      <c r="F38" s="98" t="s">
        <v>198</v>
      </c>
      <c r="G38" s="98" t="s">
        <v>322</v>
      </c>
      <c r="H38" s="100">
        <v>6315</v>
      </c>
      <c r="I38" s="102">
        <v>6315</v>
      </c>
      <c r="J38" s="85">
        <v>6315</v>
      </c>
      <c r="K38" s="85">
        <v>1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s="112" customFormat="1" ht="15" customHeight="1">
      <c r="A39" s="88">
        <v>39</v>
      </c>
      <c r="B39" s="107"/>
      <c r="C39" s="108"/>
      <c r="D39" s="109"/>
      <c r="E39" s="110"/>
      <c r="F39" s="110"/>
      <c r="G39" s="110"/>
      <c r="H39" s="107"/>
      <c r="I39" s="107">
        <f>SUM(I38)</f>
        <v>6315</v>
      </c>
      <c r="J39" s="107">
        <v>6315</v>
      </c>
      <c r="K39" s="107">
        <f>SUM(K38)</f>
        <v>1</v>
      </c>
      <c r="L39" s="107">
        <v>10</v>
      </c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11" ht="15" customHeight="1">
      <c r="A40" s="88">
        <v>40</v>
      </c>
      <c r="B40" s="12">
        <v>1</v>
      </c>
      <c r="C40" s="3" t="s">
        <v>28</v>
      </c>
      <c r="D40" s="97">
        <v>2011</v>
      </c>
      <c r="E40" s="98" t="s">
        <v>13</v>
      </c>
      <c r="F40" s="98" t="s">
        <v>30</v>
      </c>
      <c r="G40" s="98" t="s">
        <v>319</v>
      </c>
      <c r="H40" s="99">
        <v>4028</v>
      </c>
      <c r="I40" s="101">
        <v>4028</v>
      </c>
      <c r="J40" s="38">
        <v>4028</v>
      </c>
      <c r="K40" s="85">
        <v>1</v>
      </c>
    </row>
    <row r="41" spans="1:12" s="112" customFormat="1" ht="15" customHeight="1">
      <c r="A41" s="88">
        <v>41</v>
      </c>
      <c r="B41" s="107"/>
      <c r="C41" s="108"/>
      <c r="D41" s="109"/>
      <c r="E41" s="110"/>
      <c r="F41" s="110"/>
      <c r="G41" s="110"/>
      <c r="H41" s="111"/>
      <c r="I41" s="111">
        <f>SUM(I40)</f>
        <v>4028</v>
      </c>
      <c r="J41" s="112">
        <v>4028</v>
      </c>
      <c r="K41" s="107">
        <f>SUM(K40)</f>
        <v>1</v>
      </c>
      <c r="L41" s="112">
        <v>11</v>
      </c>
    </row>
    <row r="42" spans="1:36" ht="15" customHeight="1">
      <c r="A42" s="88">
        <v>42</v>
      </c>
      <c r="B42" s="12">
        <v>3</v>
      </c>
      <c r="C42" s="3" t="s">
        <v>25</v>
      </c>
      <c r="D42" s="97">
        <v>2012</v>
      </c>
      <c r="E42" s="98" t="s">
        <v>13</v>
      </c>
      <c r="F42" s="98" t="s">
        <v>26</v>
      </c>
      <c r="G42" s="98" t="s">
        <v>321</v>
      </c>
      <c r="H42" s="100">
        <v>3515</v>
      </c>
      <c r="I42" s="102">
        <v>3515</v>
      </c>
      <c r="J42" s="12">
        <v>3515</v>
      </c>
      <c r="K42" s="85">
        <v>1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112" customFormat="1" ht="15" customHeight="1">
      <c r="A43" s="88">
        <v>43</v>
      </c>
      <c r="B43" s="107"/>
      <c r="C43" s="108"/>
      <c r="D43" s="109"/>
      <c r="E43" s="110"/>
      <c r="F43" s="110"/>
      <c r="G43" s="110"/>
      <c r="H43" s="107"/>
      <c r="I43" s="107">
        <f>SUM(I42)</f>
        <v>3515</v>
      </c>
      <c r="J43" s="107">
        <v>3515</v>
      </c>
      <c r="K43" s="107">
        <f>SUM(K42)</f>
        <v>1</v>
      </c>
      <c r="L43" s="107">
        <v>12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ht="15" customHeight="1">
      <c r="A44" s="88">
        <v>44</v>
      </c>
      <c r="B44" s="12">
        <v>4</v>
      </c>
      <c r="C44" s="4" t="s">
        <v>38</v>
      </c>
      <c r="D44" s="97">
        <v>2011</v>
      </c>
      <c r="E44" s="98" t="s">
        <v>13</v>
      </c>
      <c r="F44" s="98" t="s">
        <v>39</v>
      </c>
      <c r="G44" s="98" t="s">
        <v>321</v>
      </c>
      <c r="H44" s="100">
        <v>3411</v>
      </c>
      <c r="I44" s="102">
        <v>3411</v>
      </c>
      <c r="J44" s="12">
        <v>3411</v>
      </c>
      <c r="K44" s="85">
        <v>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112" customFormat="1" ht="15" customHeight="1">
      <c r="A45" s="88">
        <v>45</v>
      </c>
      <c r="B45" s="107"/>
      <c r="C45" s="113"/>
      <c r="D45" s="109"/>
      <c r="E45" s="110"/>
      <c r="F45" s="110"/>
      <c r="G45" s="110"/>
      <c r="H45" s="107"/>
      <c r="I45" s="107">
        <f>SUM(I44)</f>
        <v>3411</v>
      </c>
      <c r="J45" s="107">
        <v>3411</v>
      </c>
      <c r="K45" s="107">
        <f>SUM(K44)</f>
        <v>1</v>
      </c>
      <c r="L45" s="107">
        <v>13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11" ht="15" customHeight="1">
      <c r="A46" s="88">
        <v>46</v>
      </c>
      <c r="B46" s="12" t="s">
        <v>306</v>
      </c>
      <c r="C46" s="3" t="s">
        <v>130</v>
      </c>
      <c r="D46" s="97">
        <v>2009</v>
      </c>
      <c r="E46" s="98" t="s">
        <v>131</v>
      </c>
      <c r="F46" s="98" t="s">
        <v>132</v>
      </c>
      <c r="G46" s="98" t="s">
        <v>320</v>
      </c>
      <c r="H46" s="103" t="s">
        <v>306</v>
      </c>
      <c r="I46" s="104" t="s">
        <v>306</v>
      </c>
      <c r="J46" s="38">
        <v>3344</v>
      </c>
      <c r="K46" s="85">
        <v>1</v>
      </c>
    </row>
    <row r="47" spans="1:11" ht="15" customHeight="1">
      <c r="A47" s="88">
        <v>47</v>
      </c>
      <c r="B47" s="12">
        <v>6</v>
      </c>
      <c r="C47" s="3" t="s">
        <v>133</v>
      </c>
      <c r="D47" s="97">
        <v>2012</v>
      </c>
      <c r="E47" s="98" t="s">
        <v>131</v>
      </c>
      <c r="F47" s="98" t="s">
        <v>134</v>
      </c>
      <c r="G47" s="98" t="s">
        <v>319</v>
      </c>
      <c r="H47" s="99">
        <v>3344</v>
      </c>
      <c r="I47" s="101">
        <v>3344</v>
      </c>
      <c r="J47" s="38">
        <v>3344</v>
      </c>
      <c r="K47" s="85">
        <v>1</v>
      </c>
    </row>
    <row r="48" spans="1:12" s="112" customFormat="1" ht="15" customHeight="1">
      <c r="A48" s="88">
        <v>48</v>
      </c>
      <c r="B48" s="107"/>
      <c r="C48" s="108"/>
      <c r="D48" s="109"/>
      <c r="E48" s="110"/>
      <c r="F48" s="110"/>
      <c r="G48" s="110"/>
      <c r="H48" s="111"/>
      <c r="I48" s="111">
        <f>SUM(I47)</f>
        <v>3344</v>
      </c>
      <c r="J48" s="112">
        <v>3344</v>
      </c>
      <c r="K48" s="107">
        <f>SUM(K46:K47)</f>
        <v>2</v>
      </c>
      <c r="L48" s="112">
        <v>14</v>
      </c>
    </row>
    <row r="49" spans="1:36" ht="15" customHeight="1">
      <c r="A49" s="88">
        <v>49</v>
      </c>
      <c r="B49" s="12">
        <v>16</v>
      </c>
      <c r="C49" s="4" t="s">
        <v>156</v>
      </c>
      <c r="D49" s="97">
        <v>2011</v>
      </c>
      <c r="E49" s="98" t="s">
        <v>157</v>
      </c>
      <c r="F49" s="98" t="s">
        <v>158</v>
      </c>
      <c r="G49" s="98" t="s">
        <v>321</v>
      </c>
      <c r="H49" s="100">
        <v>2661</v>
      </c>
      <c r="I49" s="102">
        <v>2661</v>
      </c>
      <c r="J49" s="12">
        <v>2661</v>
      </c>
      <c r="K49" s="85">
        <v>1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s="112" customFormat="1" ht="15" customHeight="1">
      <c r="A50" s="88">
        <v>50</v>
      </c>
      <c r="B50" s="107"/>
      <c r="C50" s="113"/>
      <c r="D50" s="109"/>
      <c r="E50" s="110"/>
      <c r="F50" s="110"/>
      <c r="G50" s="110"/>
      <c r="H50" s="107"/>
      <c r="I50" s="107">
        <f>SUM(I49)</f>
        <v>2661</v>
      </c>
      <c r="J50" s="107">
        <v>2661</v>
      </c>
      <c r="K50" s="107">
        <f>SUM(K49)</f>
        <v>1</v>
      </c>
      <c r="L50" s="107">
        <v>15</v>
      </c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</sheetData>
  <sheetProtection/>
  <printOptions/>
  <pageMargins left="0.75" right="0.75" top="0.82" bottom="0.26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20">
    <pageSetUpPr fitToPage="1"/>
  </sheetPr>
  <dimension ref="A1:AJ80"/>
  <sheetViews>
    <sheetView zoomScalePageLayoutView="0" workbookViewId="0" topLeftCell="A1">
      <selection activeCell="C30" sqref="C30"/>
    </sheetView>
  </sheetViews>
  <sheetFormatPr defaultColWidth="9.140625" defaultRowHeight="15" customHeight="1"/>
  <cols>
    <col min="1" max="1" width="5.57421875" style="88" customWidth="1"/>
    <col min="2" max="2" width="4.140625" style="41" customWidth="1"/>
    <col min="3" max="3" width="20.28125" style="41" customWidth="1"/>
    <col min="4" max="4" width="8.8515625" style="41" customWidth="1"/>
    <col min="5" max="5" width="9.7109375" style="42" customWidth="1"/>
    <col min="6" max="6" width="4.28125" style="42" customWidth="1"/>
    <col min="7" max="7" width="15.00390625" style="41" customWidth="1"/>
    <col min="8" max="8" width="22.140625" style="41" customWidth="1"/>
    <col min="9" max="9" width="21.7109375" style="41" customWidth="1"/>
    <col min="10" max="10" width="7.8515625" style="41" customWidth="1"/>
    <col min="11" max="11" width="16.00390625" style="88" customWidth="1"/>
    <col min="12" max="12" width="23.140625" style="87" customWidth="1"/>
    <col min="13" max="14" width="12.140625" style="87" customWidth="1"/>
    <col min="15" max="16384" width="9.140625" style="41" customWidth="1"/>
  </cols>
  <sheetData>
    <row r="1" spans="1:14" ht="15" customHeight="1">
      <c r="A1" s="88">
        <v>1</v>
      </c>
      <c r="B1" s="12">
        <v>8</v>
      </c>
      <c r="C1" s="12" t="s">
        <v>206</v>
      </c>
      <c r="D1" s="8">
        <v>2012</v>
      </c>
      <c r="E1" s="9">
        <v>40968</v>
      </c>
      <c r="F1" s="9"/>
      <c r="G1" s="10" t="s">
        <v>86</v>
      </c>
      <c r="H1" s="10" t="s">
        <v>65</v>
      </c>
      <c r="I1" s="10" t="s">
        <v>303</v>
      </c>
      <c r="J1" s="8" t="s">
        <v>194</v>
      </c>
      <c r="K1" s="8" t="s">
        <v>193</v>
      </c>
      <c r="L1" s="10" t="s">
        <v>315</v>
      </c>
      <c r="M1" s="10" t="s">
        <v>307</v>
      </c>
      <c r="N1" s="10" t="s">
        <v>316</v>
      </c>
    </row>
    <row r="2" spans="1:36" ht="15" customHeight="1">
      <c r="A2" s="88">
        <v>2</v>
      </c>
      <c r="B2" s="12">
        <v>18</v>
      </c>
      <c r="C2" s="3" t="s">
        <v>42</v>
      </c>
      <c r="D2" s="8">
        <v>2013</v>
      </c>
      <c r="E2" s="9">
        <v>41539</v>
      </c>
      <c r="F2" s="9"/>
      <c r="G2" s="10" t="s">
        <v>13</v>
      </c>
      <c r="H2" s="10" t="s">
        <v>43</v>
      </c>
      <c r="I2" s="10" t="s">
        <v>190</v>
      </c>
      <c r="J2" s="8" t="s">
        <v>196</v>
      </c>
      <c r="K2" s="8" t="s">
        <v>193</v>
      </c>
      <c r="L2" s="10" t="s">
        <v>315</v>
      </c>
      <c r="M2" s="10" t="s">
        <v>307</v>
      </c>
      <c r="N2" s="10" t="s">
        <v>317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5" customHeight="1">
      <c r="A3" s="88">
        <v>3</v>
      </c>
      <c r="B3" s="12">
        <v>2</v>
      </c>
      <c r="C3" s="4" t="s">
        <v>138</v>
      </c>
      <c r="D3" s="8">
        <v>2011</v>
      </c>
      <c r="E3" s="9">
        <v>40578</v>
      </c>
      <c r="F3" s="9"/>
      <c r="G3" s="10" t="s">
        <v>131</v>
      </c>
      <c r="H3" s="10" t="s">
        <v>139</v>
      </c>
      <c r="I3" s="10" t="s">
        <v>191</v>
      </c>
      <c r="J3" s="8" t="s">
        <v>196</v>
      </c>
      <c r="K3" s="8" t="s">
        <v>193</v>
      </c>
      <c r="L3" s="10" t="s">
        <v>315</v>
      </c>
      <c r="M3" s="10" t="s">
        <v>307</v>
      </c>
      <c r="N3" s="10" t="s">
        <v>317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5" customHeight="1">
      <c r="A4" s="88">
        <v>4</v>
      </c>
      <c r="B4" s="12">
        <v>9</v>
      </c>
      <c r="C4" s="3" t="s">
        <v>73</v>
      </c>
      <c r="D4" s="8">
        <v>2010</v>
      </c>
      <c r="E4" s="9" t="s">
        <v>74</v>
      </c>
      <c r="F4" s="9"/>
      <c r="G4" s="10" t="s">
        <v>47</v>
      </c>
      <c r="H4" s="10" t="s">
        <v>65</v>
      </c>
      <c r="I4" s="10" t="s">
        <v>66</v>
      </c>
      <c r="J4" s="8" t="s">
        <v>196</v>
      </c>
      <c r="K4" s="8" t="s">
        <v>195</v>
      </c>
      <c r="L4" s="10" t="s">
        <v>315</v>
      </c>
      <c r="M4" s="10" t="s">
        <v>307</v>
      </c>
      <c r="N4" s="10" t="s">
        <v>318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5" customHeight="1">
      <c r="A5" s="88">
        <v>5</v>
      </c>
      <c r="B5" s="12">
        <v>3</v>
      </c>
      <c r="C5" s="3" t="s">
        <v>25</v>
      </c>
      <c r="D5" s="8">
        <v>2012</v>
      </c>
      <c r="E5" s="9">
        <v>41196</v>
      </c>
      <c r="F5" s="9"/>
      <c r="G5" s="10" t="s">
        <v>13</v>
      </c>
      <c r="H5" s="10" t="s">
        <v>26</v>
      </c>
      <c r="I5" s="10" t="s">
        <v>27</v>
      </c>
      <c r="J5" s="8" t="s">
        <v>196</v>
      </c>
      <c r="K5" s="8" t="s">
        <v>193</v>
      </c>
      <c r="L5" s="10" t="s">
        <v>315</v>
      </c>
      <c r="M5" s="10" t="s">
        <v>307</v>
      </c>
      <c r="N5" s="10" t="s">
        <v>317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14" ht="15" customHeight="1">
      <c r="A6" s="88">
        <v>6</v>
      </c>
      <c r="B6" s="12">
        <v>5</v>
      </c>
      <c r="C6" s="3" t="s">
        <v>81</v>
      </c>
      <c r="D6" s="8">
        <v>2010</v>
      </c>
      <c r="E6" s="9" t="s">
        <v>82</v>
      </c>
      <c r="F6" s="9"/>
      <c r="G6" s="10" t="s">
        <v>47</v>
      </c>
      <c r="H6" s="10" t="s">
        <v>65</v>
      </c>
      <c r="I6" s="8" t="s">
        <v>66</v>
      </c>
      <c r="J6" s="8" t="s">
        <v>194</v>
      </c>
      <c r="K6" s="8" t="s">
        <v>195</v>
      </c>
      <c r="L6" s="10" t="s">
        <v>315</v>
      </c>
      <c r="M6" s="10" t="s">
        <v>307</v>
      </c>
      <c r="N6" s="10" t="s">
        <v>316</v>
      </c>
    </row>
    <row r="7" spans="1:14" ht="15" customHeight="1">
      <c r="A7" s="88">
        <v>7</v>
      </c>
      <c r="B7" s="12">
        <v>14</v>
      </c>
      <c r="C7" s="3" t="s">
        <v>188</v>
      </c>
      <c r="D7" s="8">
        <v>2013</v>
      </c>
      <c r="E7" s="9">
        <v>41452</v>
      </c>
      <c r="F7" s="9"/>
      <c r="G7" s="10" t="s">
        <v>186</v>
      </c>
      <c r="H7" s="10"/>
      <c r="I7" s="10" t="s">
        <v>187</v>
      </c>
      <c r="J7" s="8" t="s">
        <v>194</v>
      </c>
      <c r="K7" s="8" t="s">
        <v>193</v>
      </c>
      <c r="L7" s="10" t="s">
        <v>315</v>
      </c>
      <c r="M7" s="10" t="s">
        <v>307</v>
      </c>
      <c r="N7" s="10" t="s">
        <v>316</v>
      </c>
    </row>
    <row r="8" spans="1:36" ht="15" customHeight="1">
      <c r="A8" s="88">
        <v>8</v>
      </c>
      <c r="B8" s="12">
        <v>4</v>
      </c>
      <c r="C8" s="4" t="s">
        <v>38</v>
      </c>
      <c r="D8" s="8">
        <v>2011</v>
      </c>
      <c r="E8" s="9">
        <v>40761</v>
      </c>
      <c r="F8" s="9"/>
      <c r="G8" s="10" t="s">
        <v>13</v>
      </c>
      <c r="H8" s="10" t="s">
        <v>39</v>
      </c>
      <c r="I8" s="10"/>
      <c r="J8" s="8" t="s">
        <v>196</v>
      </c>
      <c r="K8" s="8" t="s">
        <v>193</v>
      </c>
      <c r="L8" s="10" t="s">
        <v>315</v>
      </c>
      <c r="M8" s="10" t="s">
        <v>307</v>
      </c>
      <c r="N8" s="10" t="s">
        <v>317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5" customHeight="1">
      <c r="A9" s="88">
        <v>9</v>
      </c>
      <c r="B9" s="12">
        <v>19</v>
      </c>
      <c r="C9" s="3" t="s">
        <v>182</v>
      </c>
      <c r="D9" s="8">
        <v>2011</v>
      </c>
      <c r="E9" s="9">
        <v>40790</v>
      </c>
      <c r="F9" s="9"/>
      <c r="G9" s="10" t="s">
        <v>131</v>
      </c>
      <c r="H9" s="10" t="s">
        <v>170</v>
      </c>
      <c r="I9" s="10"/>
      <c r="J9" s="8" t="s">
        <v>196</v>
      </c>
      <c r="K9" s="8" t="s">
        <v>193</v>
      </c>
      <c r="L9" s="10" t="s">
        <v>315</v>
      </c>
      <c r="M9" s="10" t="s">
        <v>307</v>
      </c>
      <c r="N9" s="10" t="s">
        <v>317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14" ht="15" customHeight="1">
      <c r="A10" s="88">
        <v>10</v>
      </c>
      <c r="B10" s="12">
        <v>7</v>
      </c>
      <c r="C10" s="3" t="s">
        <v>96</v>
      </c>
      <c r="D10" s="8">
        <v>2010</v>
      </c>
      <c r="E10" s="9">
        <v>40300</v>
      </c>
      <c r="F10" s="9"/>
      <c r="G10" s="10" t="s">
        <v>97</v>
      </c>
      <c r="H10" s="10" t="s">
        <v>90</v>
      </c>
      <c r="I10" s="8"/>
      <c r="J10" s="8" t="s">
        <v>194</v>
      </c>
      <c r="K10" s="8" t="s">
        <v>195</v>
      </c>
      <c r="L10" s="10" t="s">
        <v>315</v>
      </c>
      <c r="M10" s="10" t="s">
        <v>307</v>
      </c>
      <c r="N10" s="10" t="s">
        <v>316</v>
      </c>
    </row>
    <row r="11" spans="1:14" ht="15" customHeight="1">
      <c r="A11" s="88">
        <v>11</v>
      </c>
      <c r="B11" s="12">
        <v>12</v>
      </c>
      <c r="C11" s="4" t="s">
        <v>103</v>
      </c>
      <c r="D11" s="8">
        <v>2010</v>
      </c>
      <c r="E11" s="9">
        <v>40456</v>
      </c>
      <c r="F11" s="9"/>
      <c r="G11" s="10" t="s">
        <v>101</v>
      </c>
      <c r="H11" s="10" t="s">
        <v>102</v>
      </c>
      <c r="I11" s="8"/>
      <c r="J11" s="8" t="s">
        <v>194</v>
      </c>
      <c r="K11" s="8" t="s">
        <v>195</v>
      </c>
      <c r="L11" s="10" t="s">
        <v>315</v>
      </c>
      <c r="M11" s="10" t="s">
        <v>307</v>
      </c>
      <c r="N11" s="10" t="s">
        <v>316</v>
      </c>
    </row>
    <row r="12" spans="1:36" ht="15" customHeight="1">
      <c r="A12" s="88">
        <v>12</v>
      </c>
      <c r="B12" s="12">
        <v>24</v>
      </c>
      <c r="C12" s="3" t="s">
        <v>160</v>
      </c>
      <c r="D12" s="8">
        <v>2013</v>
      </c>
      <c r="E12" s="9">
        <v>41423</v>
      </c>
      <c r="F12" s="9"/>
      <c r="G12" s="10" t="s">
        <v>157</v>
      </c>
      <c r="H12" s="10" t="s">
        <v>158</v>
      </c>
      <c r="I12" s="10"/>
      <c r="J12" s="8" t="s">
        <v>196</v>
      </c>
      <c r="K12" s="8" t="s">
        <v>193</v>
      </c>
      <c r="L12" s="10" t="s">
        <v>315</v>
      </c>
      <c r="M12" s="10" t="s">
        <v>307</v>
      </c>
      <c r="N12" s="10" t="s">
        <v>317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88">
        <v>13</v>
      </c>
      <c r="B13" s="12">
        <v>9</v>
      </c>
      <c r="C13" s="3" t="s">
        <v>108</v>
      </c>
      <c r="D13" s="8">
        <v>2011</v>
      </c>
      <c r="E13" s="9">
        <v>40577</v>
      </c>
      <c r="F13" s="9"/>
      <c r="G13" s="10" t="s">
        <v>101</v>
      </c>
      <c r="H13" s="10" t="s">
        <v>102</v>
      </c>
      <c r="I13" s="10"/>
      <c r="J13" s="8" t="s">
        <v>196</v>
      </c>
      <c r="K13" s="8" t="s">
        <v>193</v>
      </c>
      <c r="L13" s="10" t="s">
        <v>315</v>
      </c>
      <c r="M13" s="10" t="s">
        <v>307</v>
      </c>
      <c r="N13" s="10" t="s">
        <v>317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14" ht="15" customHeight="1">
      <c r="A14" s="88">
        <v>14</v>
      </c>
      <c r="B14" s="12">
        <v>1</v>
      </c>
      <c r="C14" s="3" t="s">
        <v>143</v>
      </c>
      <c r="D14" s="8">
        <v>2009</v>
      </c>
      <c r="E14" s="9">
        <v>40104</v>
      </c>
      <c r="F14" s="9"/>
      <c r="G14" s="10" t="s">
        <v>131</v>
      </c>
      <c r="H14" s="10" t="s">
        <v>139</v>
      </c>
      <c r="I14" s="8" t="s">
        <v>191</v>
      </c>
      <c r="J14" s="8" t="s">
        <v>194</v>
      </c>
      <c r="K14" s="8" t="s">
        <v>195</v>
      </c>
      <c r="L14" s="10" t="s">
        <v>315</v>
      </c>
      <c r="M14" s="10" t="s">
        <v>307</v>
      </c>
      <c r="N14" s="10" t="s">
        <v>316</v>
      </c>
    </row>
    <row r="15" spans="1:36" ht="15" customHeight="1">
      <c r="A15" s="88">
        <v>15</v>
      </c>
      <c r="B15" s="12">
        <v>7</v>
      </c>
      <c r="C15" s="3" t="s">
        <v>140</v>
      </c>
      <c r="D15" s="8">
        <v>2010</v>
      </c>
      <c r="E15" s="9">
        <v>40509</v>
      </c>
      <c r="F15" s="9"/>
      <c r="G15" s="10" t="s">
        <v>131</v>
      </c>
      <c r="H15" s="10" t="s">
        <v>139</v>
      </c>
      <c r="I15" s="10" t="s">
        <v>191</v>
      </c>
      <c r="J15" s="8" t="s">
        <v>196</v>
      </c>
      <c r="K15" s="8" t="s">
        <v>195</v>
      </c>
      <c r="L15" s="10" t="s">
        <v>315</v>
      </c>
      <c r="M15" s="10" t="s">
        <v>307</v>
      </c>
      <c r="N15" s="10" t="s">
        <v>318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14" ht="15" customHeight="1">
      <c r="A16" s="88">
        <v>16</v>
      </c>
      <c r="B16" s="12">
        <v>13</v>
      </c>
      <c r="C16" s="3" t="s">
        <v>34</v>
      </c>
      <c r="D16" s="8">
        <v>2012</v>
      </c>
      <c r="E16" s="9">
        <v>41017</v>
      </c>
      <c r="F16" s="9"/>
      <c r="G16" s="10" t="s">
        <v>32</v>
      </c>
      <c r="H16" s="10" t="s">
        <v>33</v>
      </c>
      <c r="I16" s="10" t="s">
        <v>192</v>
      </c>
      <c r="J16" s="8" t="s">
        <v>194</v>
      </c>
      <c r="K16" s="8" t="s">
        <v>193</v>
      </c>
      <c r="L16" s="10" t="s">
        <v>315</v>
      </c>
      <c r="M16" s="10" t="s">
        <v>307</v>
      </c>
      <c r="N16" s="10" t="s">
        <v>316</v>
      </c>
    </row>
    <row r="17" spans="1:14" ht="15" customHeight="1">
      <c r="A17" s="88">
        <v>17</v>
      </c>
      <c r="B17" s="12">
        <v>10</v>
      </c>
      <c r="C17" s="3" t="s">
        <v>199</v>
      </c>
      <c r="D17" s="8">
        <v>2011</v>
      </c>
      <c r="E17" s="9">
        <v>40837</v>
      </c>
      <c r="F17" s="9"/>
      <c r="G17" s="10" t="s">
        <v>47</v>
      </c>
      <c r="H17" s="10" t="s">
        <v>90</v>
      </c>
      <c r="I17" s="10"/>
      <c r="J17" s="8" t="s">
        <v>194</v>
      </c>
      <c r="K17" s="8" t="s">
        <v>193</v>
      </c>
      <c r="L17" s="10" t="s">
        <v>315</v>
      </c>
      <c r="M17" s="10" t="s">
        <v>307</v>
      </c>
      <c r="N17" s="10" t="s">
        <v>316</v>
      </c>
    </row>
    <row r="18" spans="1:36" ht="15" customHeight="1">
      <c r="A18" s="88">
        <v>18</v>
      </c>
      <c r="B18" s="12">
        <v>8</v>
      </c>
      <c r="C18" s="4" t="s">
        <v>68</v>
      </c>
      <c r="D18" s="8">
        <v>2009</v>
      </c>
      <c r="E18" s="9" t="s">
        <v>69</v>
      </c>
      <c r="F18" s="9"/>
      <c r="G18" s="10" t="s">
        <v>47</v>
      </c>
      <c r="H18" s="10" t="s">
        <v>65</v>
      </c>
      <c r="I18" s="10" t="s">
        <v>66</v>
      </c>
      <c r="J18" s="8" t="s">
        <v>196</v>
      </c>
      <c r="K18" s="8" t="s">
        <v>195</v>
      </c>
      <c r="L18" s="10" t="s">
        <v>315</v>
      </c>
      <c r="M18" s="10" t="s">
        <v>307</v>
      </c>
      <c r="N18" s="10" t="s">
        <v>318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14" ht="15" customHeight="1">
      <c r="A19" s="88">
        <v>19</v>
      </c>
      <c r="B19" s="12">
        <v>4</v>
      </c>
      <c r="C19" s="3" t="s">
        <v>100</v>
      </c>
      <c r="D19" s="8">
        <v>2012</v>
      </c>
      <c r="E19" s="9">
        <v>40962</v>
      </c>
      <c r="F19" s="9"/>
      <c r="G19" s="10" t="s">
        <v>101</v>
      </c>
      <c r="H19" s="10" t="s">
        <v>102</v>
      </c>
      <c r="I19" s="10"/>
      <c r="J19" s="8" t="s">
        <v>194</v>
      </c>
      <c r="K19" s="8" t="s">
        <v>193</v>
      </c>
      <c r="L19" s="10" t="s">
        <v>315</v>
      </c>
      <c r="M19" s="10" t="s">
        <v>307</v>
      </c>
      <c r="N19" s="10" t="s">
        <v>316</v>
      </c>
    </row>
    <row r="20" spans="1:36" ht="15" customHeight="1">
      <c r="A20" s="88">
        <v>20</v>
      </c>
      <c r="B20" s="12">
        <v>21</v>
      </c>
      <c r="C20" s="3" t="s">
        <v>183</v>
      </c>
      <c r="D20" s="8">
        <v>2012</v>
      </c>
      <c r="E20" s="9">
        <v>41073</v>
      </c>
      <c r="F20" s="9"/>
      <c r="G20" s="10" t="s">
        <v>131</v>
      </c>
      <c r="H20" s="10" t="s">
        <v>170</v>
      </c>
      <c r="I20" s="10"/>
      <c r="J20" s="8" t="s">
        <v>196</v>
      </c>
      <c r="K20" s="8" t="s">
        <v>193</v>
      </c>
      <c r="L20" s="10" t="s">
        <v>315</v>
      </c>
      <c r="M20" s="10" t="s">
        <v>307</v>
      </c>
      <c r="N20" s="10" t="s">
        <v>317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14" ht="15" customHeight="1">
      <c r="A21" s="88">
        <v>21</v>
      </c>
      <c r="B21" s="12">
        <v>3</v>
      </c>
      <c r="C21" s="3" t="s">
        <v>106</v>
      </c>
      <c r="D21" s="8">
        <v>2011</v>
      </c>
      <c r="E21" s="9">
        <v>40666</v>
      </c>
      <c r="F21" s="9"/>
      <c r="G21" s="10" t="s">
        <v>101</v>
      </c>
      <c r="H21" s="10" t="s">
        <v>102</v>
      </c>
      <c r="I21" s="10"/>
      <c r="J21" s="8" t="s">
        <v>194</v>
      </c>
      <c r="K21" s="8" t="s">
        <v>193</v>
      </c>
      <c r="L21" s="10" t="s">
        <v>315</v>
      </c>
      <c r="M21" s="10" t="s">
        <v>307</v>
      </c>
      <c r="N21" s="10" t="s">
        <v>316</v>
      </c>
    </row>
    <row r="22" spans="1:36" ht="15" customHeight="1">
      <c r="A22" s="88">
        <v>22</v>
      </c>
      <c r="B22" s="12">
        <v>15</v>
      </c>
      <c r="C22" s="3" t="s">
        <v>60</v>
      </c>
      <c r="D22" s="8">
        <v>2011</v>
      </c>
      <c r="E22" s="9">
        <v>40708</v>
      </c>
      <c r="F22" s="9"/>
      <c r="G22" s="10" t="s">
        <v>51</v>
      </c>
      <c r="H22" s="10" t="s">
        <v>52</v>
      </c>
      <c r="I22" s="10"/>
      <c r="J22" s="8" t="s">
        <v>196</v>
      </c>
      <c r="K22" s="8" t="s">
        <v>193</v>
      </c>
      <c r="L22" s="10" t="s">
        <v>315</v>
      </c>
      <c r="M22" s="10" t="s">
        <v>307</v>
      </c>
      <c r="N22" s="10" t="s">
        <v>317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5" customHeight="1">
      <c r="A23" s="88">
        <v>23</v>
      </c>
      <c r="B23" s="12">
        <v>1</v>
      </c>
      <c r="C23" s="3" t="s">
        <v>197</v>
      </c>
      <c r="D23" s="8">
        <v>2009</v>
      </c>
      <c r="E23" s="9">
        <v>39844</v>
      </c>
      <c r="F23" s="9"/>
      <c r="G23" s="10" t="s">
        <v>186</v>
      </c>
      <c r="H23" s="10" t="s">
        <v>198</v>
      </c>
      <c r="I23" s="10"/>
      <c r="J23" s="8" t="s">
        <v>196</v>
      </c>
      <c r="K23" s="8" t="s">
        <v>195</v>
      </c>
      <c r="L23" s="10" t="s">
        <v>315</v>
      </c>
      <c r="M23" s="10" t="s">
        <v>307</v>
      </c>
      <c r="N23" s="10" t="s">
        <v>318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5" customHeight="1">
      <c r="A24" s="88">
        <v>24</v>
      </c>
      <c r="B24" s="12">
        <v>8</v>
      </c>
      <c r="C24" s="3" t="s">
        <v>77</v>
      </c>
      <c r="D24" s="8">
        <v>2011</v>
      </c>
      <c r="E24" s="9" t="s">
        <v>78</v>
      </c>
      <c r="F24" s="9"/>
      <c r="G24" s="10" t="s">
        <v>47</v>
      </c>
      <c r="H24" s="10" t="s">
        <v>65</v>
      </c>
      <c r="I24" s="10" t="s">
        <v>66</v>
      </c>
      <c r="J24" s="8" t="s">
        <v>196</v>
      </c>
      <c r="K24" s="8" t="s">
        <v>193</v>
      </c>
      <c r="L24" s="10" t="s">
        <v>315</v>
      </c>
      <c r="M24" s="10" t="s">
        <v>307</v>
      </c>
      <c r="N24" s="10" t="s">
        <v>317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14" ht="15" customHeight="1">
      <c r="A25" s="88">
        <v>25</v>
      </c>
      <c r="B25" s="12">
        <v>2</v>
      </c>
      <c r="C25" s="4" t="s">
        <v>31</v>
      </c>
      <c r="D25" s="8">
        <v>2011</v>
      </c>
      <c r="E25" s="9">
        <v>40892</v>
      </c>
      <c r="F25" s="9"/>
      <c r="G25" s="10" t="s">
        <v>32</v>
      </c>
      <c r="H25" s="10" t="s">
        <v>33</v>
      </c>
      <c r="I25" s="10" t="s">
        <v>192</v>
      </c>
      <c r="J25" s="8" t="s">
        <v>194</v>
      </c>
      <c r="K25" s="8" t="s">
        <v>193</v>
      </c>
      <c r="L25" s="10" t="s">
        <v>315</v>
      </c>
      <c r="M25" s="10" t="s">
        <v>307</v>
      </c>
      <c r="N25" s="10" t="s">
        <v>316</v>
      </c>
    </row>
    <row r="26" spans="1:14" ht="15" customHeight="1">
      <c r="A26" s="88">
        <v>26</v>
      </c>
      <c r="B26" s="12">
        <v>9</v>
      </c>
      <c r="C26" s="3" t="s">
        <v>54</v>
      </c>
      <c r="D26" s="8">
        <v>2010</v>
      </c>
      <c r="E26" s="9">
        <v>40201</v>
      </c>
      <c r="F26" s="9"/>
      <c r="G26" s="10" t="s">
        <v>51</v>
      </c>
      <c r="H26" s="10" t="s">
        <v>52</v>
      </c>
      <c r="I26" s="8"/>
      <c r="J26" s="8" t="s">
        <v>194</v>
      </c>
      <c r="K26" s="8" t="s">
        <v>195</v>
      </c>
      <c r="L26" s="10" t="s">
        <v>315</v>
      </c>
      <c r="M26" s="10" t="s">
        <v>307</v>
      </c>
      <c r="N26" s="10" t="s">
        <v>316</v>
      </c>
    </row>
    <row r="27" spans="1:36" ht="15" customHeight="1">
      <c r="A27" s="88">
        <v>27</v>
      </c>
      <c r="B27" s="12">
        <v>6</v>
      </c>
      <c r="C27" s="4" t="s">
        <v>70</v>
      </c>
      <c r="D27" s="8">
        <v>2010</v>
      </c>
      <c r="E27" s="9" t="s">
        <v>71</v>
      </c>
      <c r="F27" s="9"/>
      <c r="G27" s="10" t="s">
        <v>47</v>
      </c>
      <c r="H27" s="10" t="s">
        <v>65</v>
      </c>
      <c r="I27" s="10" t="s">
        <v>66</v>
      </c>
      <c r="J27" s="8" t="s">
        <v>196</v>
      </c>
      <c r="K27" s="8" t="s">
        <v>195</v>
      </c>
      <c r="L27" s="10" t="s">
        <v>315</v>
      </c>
      <c r="M27" s="10" t="s">
        <v>307</v>
      </c>
      <c r="N27" s="10" t="s">
        <v>318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14" ht="15" customHeight="1">
      <c r="A28" s="88">
        <v>28</v>
      </c>
      <c r="B28" s="12">
        <v>6</v>
      </c>
      <c r="C28" s="3" t="s">
        <v>133</v>
      </c>
      <c r="D28" s="8">
        <v>2012</v>
      </c>
      <c r="E28" s="9">
        <v>41201</v>
      </c>
      <c r="F28" s="9"/>
      <c r="G28" s="10" t="s">
        <v>131</v>
      </c>
      <c r="H28" s="10" t="s">
        <v>134</v>
      </c>
      <c r="I28" s="10"/>
      <c r="J28" s="8" t="s">
        <v>194</v>
      </c>
      <c r="K28" s="8" t="s">
        <v>193</v>
      </c>
      <c r="L28" s="10" t="s">
        <v>315</v>
      </c>
      <c r="M28" s="10" t="s">
        <v>307</v>
      </c>
      <c r="N28" s="10" t="s">
        <v>316</v>
      </c>
    </row>
    <row r="29" spans="1:36" ht="15" customHeight="1">
      <c r="A29" s="88">
        <v>29</v>
      </c>
      <c r="B29" s="12">
        <v>10</v>
      </c>
      <c r="C29" s="3" t="s">
        <v>59</v>
      </c>
      <c r="D29" s="8">
        <v>2011</v>
      </c>
      <c r="E29" s="9">
        <v>40617</v>
      </c>
      <c r="F29" s="9"/>
      <c r="G29" s="10" t="s">
        <v>51</v>
      </c>
      <c r="H29" s="10" t="s">
        <v>52</v>
      </c>
      <c r="I29" s="10"/>
      <c r="J29" s="8" t="s">
        <v>196</v>
      </c>
      <c r="K29" s="8" t="s">
        <v>193</v>
      </c>
      <c r="L29" s="10" t="s">
        <v>315</v>
      </c>
      <c r="M29" s="10" t="s">
        <v>307</v>
      </c>
      <c r="N29" s="10" t="s">
        <v>317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" customHeight="1">
      <c r="A30" s="88">
        <v>30</v>
      </c>
      <c r="B30" s="12">
        <v>4</v>
      </c>
      <c r="C30" s="3" t="s">
        <v>141</v>
      </c>
      <c r="D30" s="8">
        <v>2009</v>
      </c>
      <c r="E30" s="9">
        <v>39918</v>
      </c>
      <c r="F30" s="9"/>
      <c r="G30" s="10" t="s">
        <v>131</v>
      </c>
      <c r="H30" s="10" t="s">
        <v>139</v>
      </c>
      <c r="I30" s="10" t="s">
        <v>191</v>
      </c>
      <c r="J30" s="8" t="s">
        <v>196</v>
      </c>
      <c r="K30" s="8" t="s">
        <v>195</v>
      </c>
      <c r="L30" s="10" t="s">
        <v>315</v>
      </c>
      <c r="M30" s="10" t="s">
        <v>307</v>
      </c>
      <c r="N30" s="10" t="s">
        <v>318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" customHeight="1">
      <c r="A31" s="88">
        <v>31</v>
      </c>
      <c r="B31" s="12">
        <v>12</v>
      </c>
      <c r="C31" s="3" t="s">
        <v>36</v>
      </c>
      <c r="D31" s="8">
        <v>2011</v>
      </c>
      <c r="E31" s="9">
        <v>40623</v>
      </c>
      <c r="F31" s="9"/>
      <c r="G31" s="10" t="s">
        <v>32</v>
      </c>
      <c r="H31" s="10" t="s">
        <v>33</v>
      </c>
      <c r="I31" s="10" t="s">
        <v>192</v>
      </c>
      <c r="J31" s="8" t="s">
        <v>196</v>
      </c>
      <c r="K31" s="8" t="s">
        <v>193</v>
      </c>
      <c r="L31" s="10" t="s">
        <v>315</v>
      </c>
      <c r="M31" s="10" t="s">
        <v>307</v>
      </c>
      <c r="N31" s="10" t="s">
        <v>317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14" ht="15" customHeight="1">
      <c r="A32" s="88">
        <v>32</v>
      </c>
      <c r="B32" s="12">
        <v>12</v>
      </c>
      <c r="C32" s="3" t="s">
        <v>88</v>
      </c>
      <c r="D32" s="8">
        <v>2011</v>
      </c>
      <c r="E32" s="9" t="s">
        <v>89</v>
      </c>
      <c r="F32" s="9"/>
      <c r="G32" s="10" t="s">
        <v>47</v>
      </c>
      <c r="H32" s="10" t="s">
        <v>90</v>
      </c>
      <c r="I32" s="10"/>
      <c r="J32" s="8" t="s">
        <v>194</v>
      </c>
      <c r="K32" s="8" t="s">
        <v>193</v>
      </c>
      <c r="L32" s="10" t="s">
        <v>315</v>
      </c>
      <c r="M32" s="10" t="s">
        <v>307</v>
      </c>
      <c r="N32" s="10" t="s">
        <v>316</v>
      </c>
    </row>
    <row r="33" spans="1:14" ht="15" customHeight="1">
      <c r="A33" s="88">
        <v>33</v>
      </c>
      <c r="B33" s="12">
        <v>8</v>
      </c>
      <c r="C33" s="3" t="s">
        <v>117</v>
      </c>
      <c r="D33" s="8">
        <v>2010</v>
      </c>
      <c r="E33" s="9" t="s">
        <v>118</v>
      </c>
      <c r="F33" s="9"/>
      <c r="G33" s="10" t="s">
        <v>13</v>
      </c>
      <c r="H33" s="10" t="s">
        <v>112</v>
      </c>
      <c r="I33" s="8"/>
      <c r="J33" s="8" t="s">
        <v>194</v>
      </c>
      <c r="K33" s="8" t="s">
        <v>195</v>
      </c>
      <c r="L33" s="10" t="s">
        <v>315</v>
      </c>
      <c r="M33" s="10" t="s">
        <v>307</v>
      </c>
      <c r="N33" s="10" t="s">
        <v>316</v>
      </c>
    </row>
    <row r="34" spans="1:14" ht="15" customHeight="1">
      <c r="A34" s="88">
        <v>34</v>
      </c>
      <c r="B34" s="12">
        <v>10</v>
      </c>
      <c r="C34" s="4" t="s">
        <v>200</v>
      </c>
      <c r="D34" s="8">
        <v>2010</v>
      </c>
      <c r="E34" s="9">
        <v>40482</v>
      </c>
      <c r="F34" s="9"/>
      <c r="G34" s="10" t="s">
        <v>97</v>
      </c>
      <c r="H34" s="10" t="s">
        <v>90</v>
      </c>
      <c r="I34" s="8"/>
      <c r="J34" s="8" t="s">
        <v>194</v>
      </c>
      <c r="K34" s="8" t="s">
        <v>195</v>
      </c>
      <c r="L34" s="10" t="s">
        <v>315</v>
      </c>
      <c r="M34" s="10" t="s">
        <v>307</v>
      </c>
      <c r="N34" s="10" t="s">
        <v>316</v>
      </c>
    </row>
    <row r="35" spans="1:14" ht="15" customHeight="1">
      <c r="A35" s="88">
        <v>35</v>
      </c>
      <c r="B35" s="12">
        <v>4</v>
      </c>
      <c r="C35" s="3" t="s">
        <v>56</v>
      </c>
      <c r="D35" s="8">
        <v>2009</v>
      </c>
      <c r="E35" s="9">
        <v>40160</v>
      </c>
      <c r="F35" s="9"/>
      <c r="G35" s="10" t="s">
        <v>51</v>
      </c>
      <c r="H35" s="10" t="s">
        <v>52</v>
      </c>
      <c r="I35" s="8"/>
      <c r="J35" s="8" t="s">
        <v>194</v>
      </c>
      <c r="K35" s="8" t="s">
        <v>195</v>
      </c>
      <c r="L35" s="10" t="s">
        <v>315</v>
      </c>
      <c r="M35" s="10" t="s">
        <v>307</v>
      </c>
      <c r="N35" s="10" t="s">
        <v>316</v>
      </c>
    </row>
    <row r="36" spans="1:14" ht="15" customHeight="1">
      <c r="A36" s="88">
        <v>36</v>
      </c>
      <c r="B36" s="12">
        <v>5</v>
      </c>
      <c r="C36" s="3" t="s">
        <v>53</v>
      </c>
      <c r="D36" s="8">
        <v>2011</v>
      </c>
      <c r="E36" s="9">
        <v>40820</v>
      </c>
      <c r="F36" s="9"/>
      <c r="G36" s="10" t="s">
        <v>51</v>
      </c>
      <c r="H36" s="10" t="s">
        <v>52</v>
      </c>
      <c r="I36" s="10"/>
      <c r="J36" s="8" t="s">
        <v>194</v>
      </c>
      <c r="K36" s="8" t="s">
        <v>193</v>
      </c>
      <c r="L36" s="10" t="s">
        <v>315</v>
      </c>
      <c r="M36" s="10" t="s">
        <v>307</v>
      </c>
      <c r="N36" s="10" t="s">
        <v>316</v>
      </c>
    </row>
    <row r="37" spans="1:14" ht="15" customHeight="1">
      <c r="A37" s="88">
        <v>37</v>
      </c>
      <c r="B37" s="12">
        <v>7</v>
      </c>
      <c r="C37" s="3" t="s">
        <v>50</v>
      </c>
      <c r="D37" s="8">
        <v>2011</v>
      </c>
      <c r="E37" s="9">
        <v>40670</v>
      </c>
      <c r="F37" s="9"/>
      <c r="G37" s="10" t="s">
        <v>51</v>
      </c>
      <c r="H37" s="10" t="s">
        <v>52</v>
      </c>
      <c r="I37" s="10"/>
      <c r="J37" s="8" t="s">
        <v>194</v>
      </c>
      <c r="K37" s="8" t="s">
        <v>193</v>
      </c>
      <c r="L37" s="10" t="s">
        <v>315</v>
      </c>
      <c r="M37" s="10" t="s">
        <v>307</v>
      </c>
      <c r="N37" s="10" t="s">
        <v>316</v>
      </c>
    </row>
    <row r="38" spans="1:36" ht="15" customHeight="1">
      <c r="A38" s="88">
        <v>38</v>
      </c>
      <c r="B38" s="12">
        <v>5</v>
      </c>
      <c r="C38" s="3" t="s">
        <v>58</v>
      </c>
      <c r="D38" s="8">
        <v>2010</v>
      </c>
      <c r="E38" s="9">
        <v>40336</v>
      </c>
      <c r="F38" s="9"/>
      <c r="G38" s="10" t="s">
        <v>51</v>
      </c>
      <c r="H38" s="10" t="s">
        <v>52</v>
      </c>
      <c r="I38" s="10"/>
      <c r="J38" s="8" t="s">
        <v>196</v>
      </c>
      <c r="K38" s="8" t="s">
        <v>195</v>
      </c>
      <c r="L38" s="10" t="s">
        <v>315</v>
      </c>
      <c r="M38" s="10" t="s">
        <v>307</v>
      </c>
      <c r="N38" s="10" t="s">
        <v>318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5" customHeight="1">
      <c r="A39" s="88">
        <v>39</v>
      </c>
      <c r="B39" s="12">
        <v>11</v>
      </c>
      <c r="C39" s="3" t="s">
        <v>207</v>
      </c>
      <c r="D39" s="8">
        <v>2011</v>
      </c>
      <c r="E39" s="9">
        <v>40662</v>
      </c>
      <c r="F39" s="9"/>
      <c r="G39" s="10" t="s">
        <v>186</v>
      </c>
      <c r="H39" s="10" t="s">
        <v>203</v>
      </c>
      <c r="I39" s="10"/>
      <c r="J39" s="8" t="s">
        <v>196</v>
      </c>
      <c r="K39" s="8" t="s">
        <v>193</v>
      </c>
      <c r="L39" s="10" t="s">
        <v>315</v>
      </c>
      <c r="M39" s="10" t="s">
        <v>307</v>
      </c>
      <c r="N39" s="10" t="s">
        <v>317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14" ht="15" customHeight="1">
      <c r="A40" s="88">
        <v>40</v>
      </c>
      <c r="B40" s="12">
        <v>17</v>
      </c>
      <c r="C40" s="3" t="s">
        <v>201</v>
      </c>
      <c r="D40" s="8">
        <v>2010</v>
      </c>
      <c r="E40" s="9">
        <v>41258</v>
      </c>
      <c r="F40" s="9"/>
      <c r="G40" s="10" t="s">
        <v>32</v>
      </c>
      <c r="H40" s="10" t="s">
        <v>33</v>
      </c>
      <c r="I40" s="10" t="s">
        <v>192</v>
      </c>
      <c r="J40" s="8" t="s">
        <v>194</v>
      </c>
      <c r="K40" s="8" t="s">
        <v>193</v>
      </c>
      <c r="L40" s="10" t="s">
        <v>315</v>
      </c>
      <c r="M40" s="10" t="s">
        <v>307</v>
      </c>
      <c r="N40" s="10" t="s">
        <v>316</v>
      </c>
    </row>
    <row r="41" spans="1:14" s="12" customFormat="1" ht="15" customHeight="1">
      <c r="A41" s="88">
        <v>41</v>
      </c>
      <c r="B41" s="12">
        <v>10</v>
      </c>
      <c r="C41" s="4" t="s">
        <v>104</v>
      </c>
      <c r="D41" s="8">
        <v>2010</v>
      </c>
      <c r="E41" s="9">
        <v>40194</v>
      </c>
      <c r="F41" s="9"/>
      <c r="G41" s="10" t="s">
        <v>101</v>
      </c>
      <c r="H41" s="10" t="s">
        <v>102</v>
      </c>
      <c r="I41" s="10"/>
      <c r="J41" s="8" t="s">
        <v>196</v>
      </c>
      <c r="K41" s="8" t="s">
        <v>195</v>
      </c>
      <c r="L41" s="10" t="s">
        <v>315</v>
      </c>
      <c r="M41" s="10" t="s">
        <v>307</v>
      </c>
      <c r="N41" s="10" t="s">
        <v>318</v>
      </c>
    </row>
    <row r="42" spans="1:14" s="12" customFormat="1" ht="15" customHeight="1">
      <c r="A42" s="88">
        <v>42</v>
      </c>
      <c r="B42" s="12">
        <v>3</v>
      </c>
      <c r="C42" s="3" t="s">
        <v>119</v>
      </c>
      <c r="D42" s="8">
        <v>2009</v>
      </c>
      <c r="E42" s="9" t="s">
        <v>120</v>
      </c>
      <c r="F42" s="9"/>
      <c r="G42" s="10" t="s">
        <v>13</v>
      </c>
      <c r="H42" s="10" t="s">
        <v>112</v>
      </c>
      <c r="I42" s="10"/>
      <c r="J42" s="8" t="s">
        <v>196</v>
      </c>
      <c r="K42" s="8" t="s">
        <v>195</v>
      </c>
      <c r="L42" s="10" t="s">
        <v>315</v>
      </c>
      <c r="M42" s="10" t="s">
        <v>307</v>
      </c>
      <c r="N42" s="10" t="s">
        <v>318</v>
      </c>
    </row>
    <row r="43" spans="1:14" s="12" customFormat="1" ht="15" customHeight="1">
      <c r="A43" s="88">
        <v>43</v>
      </c>
      <c r="B43" s="12">
        <v>20</v>
      </c>
      <c r="C43" s="3" t="s">
        <v>37</v>
      </c>
      <c r="D43" s="8">
        <v>2012</v>
      </c>
      <c r="E43" s="9">
        <v>41010</v>
      </c>
      <c r="F43" s="9"/>
      <c r="G43" s="10" t="s">
        <v>32</v>
      </c>
      <c r="H43" s="10" t="s">
        <v>33</v>
      </c>
      <c r="I43" s="10" t="s">
        <v>192</v>
      </c>
      <c r="J43" s="8" t="s">
        <v>196</v>
      </c>
      <c r="K43" s="8" t="s">
        <v>193</v>
      </c>
      <c r="L43" s="10" t="s">
        <v>315</v>
      </c>
      <c r="M43" s="10" t="s">
        <v>307</v>
      </c>
      <c r="N43" s="10" t="s">
        <v>317</v>
      </c>
    </row>
    <row r="44" spans="1:14" s="12" customFormat="1" ht="15" customHeight="1">
      <c r="A44" s="88">
        <v>44</v>
      </c>
      <c r="B44" s="12">
        <v>11</v>
      </c>
      <c r="C44" s="3" t="s">
        <v>93</v>
      </c>
      <c r="D44" s="8">
        <v>2010</v>
      </c>
      <c r="E44" s="9" t="s">
        <v>94</v>
      </c>
      <c r="F44" s="9"/>
      <c r="G44" s="10" t="s">
        <v>47</v>
      </c>
      <c r="H44" s="10" t="s">
        <v>90</v>
      </c>
      <c r="I44" s="10"/>
      <c r="J44" s="8" t="s">
        <v>196</v>
      </c>
      <c r="K44" s="8" t="s">
        <v>195</v>
      </c>
      <c r="L44" s="10" t="s">
        <v>315</v>
      </c>
      <c r="M44" s="10" t="s">
        <v>307</v>
      </c>
      <c r="N44" s="10" t="s">
        <v>318</v>
      </c>
    </row>
    <row r="45" spans="1:36" s="12" customFormat="1" ht="15" customHeight="1">
      <c r="A45" s="88">
        <v>45</v>
      </c>
      <c r="B45" s="12">
        <v>6</v>
      </c>
      <c r="C45" s="3" t="s">
        <v>55</v>
      </c>
      <c r="D45" s="8">
        <v>2010</v>
      </c>
      <c r="E45" s="9">
        <v>40188</v>
      </c>
      <c r="F45" s="9"/>
      <c r="G45" s="10" t="s">
        <v>51</v>
      </c>
      <c r="H45" s="10" t="s">
        <v>52</v>
      </c>
      <c r="I45" s="8"/>
      <c r="J45" s="8" t="s">
        <v>194</v>
      </c>
      <c r="K45" s="8" t="s">
        <v>195</v>
      </c>
      <c r="L45" s="10" t="s">
        <v>315</v>
      </c>
      <c r="M45" s="10" t="s">
        <v>307</v>
      </c>
      <c r="N45" s="10" t="s">
        <v>316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14" s="12" customFormat="1" ht="15" customHeight="1">
      <c r="A46" s="88">
        <v>46</v>
      </c>
      <c r="B46" s="12">
        <v>22</v>
      </c>
      <c r="C46" s="4" t="s">
        <v>171</v>
      </c>
      <c r="D46" s="8">
        <v>2012</v>
      </c>
      <c r="E46" s="9">
        <v>41261</v>
      </c>
      <c r="F46" s="9"/>
      <c r="G46" s="10" t="s">
        <v>131</v>
      </c>
      <c r="H46" s="10" t="s">
        <v>170</v>
      </c>
      <c r="I46" s="10"/>
      <c r="J46" s="8" t="s">
        <v>196</v>
      </c>
      <c r="K46" s="8" t="s">
        <v>193</v>
      </c>
      <c r="L46" s="10" t="s">
        <v>315</v>
      </c>
      <c r="M46" s="10" t="s">
        <v>307</v>
      </c>
      <c r="N46" s="10" t="s">
        <v>317</v>
      </c>
    </row>
    <row r="47" spans="1:14" s="12" customFormat="1" ht="15" customHeight="1">
      <c r="A47" s="88">
        <v>47</v>
      </c>
      <c r="B47" s="12">
        <v>13</v>
      </c>
      <c r="C47" s="3" t="s">
        <v>79</v>
      </c>
      <c r="D47" s="8">
        <v>2012</v>
      </c>
      <c r="E47" s="9" t="s">
        <v>80</v>
      </c>
      <c r="F47" s="9"/>
      <c r="G47" s="10" t="s">
        <v>47</v>
      </c>
      <c r="H47" s="10" t="s">
        <v>65</v>
      </c>
      <c r="I47" s="10" t="s">
        <v>66</v>
      </c>
      <c r="J47" s="8" t="s">
        <v>196</v>
      </c>
      <c r="K47" s="8" t="s">
        <v>193</v>
      </c>
      <c r="L47" s="10" t="s">
        <v>315</v>
      </c>
      <c r="M47" s="10" t="s">
        <v>307</v>
      </c>
      <c r="N47" s="10" t="s">
        <v>317</v>
      </c>
    </row>
    <row r="48" spans="1:14" s="12" customFormat="1" ht="15" customHeight="1">
      <c r="A48" s="88">
        <v>48</v>
      </c>
      <c r="B48" s="12">
        <v>7</v>
      </c>
      <c r="C48" s="3" t="s">
        <v>189</v>
      </c>
      <c r="D48" s="8">
        <v>2012</v>
      </c>
      <c r="E48" s="9">
        <v>40936</v>
      </c>
      <c r="F48" s="9"/>
      <c r="G48" s="10" t="s">
        <v>186</v>
      </c>
      <c r="H48" s="10"/>
      <c r="I48" s="10" t="s">
        <v>187</v>
      </c>
      <c r="J48" s="8" t="s">
        <v>196</v>
      </c>
      <c r="K48" s="8" t="s">
        <v>193</v>
      </c>
      <c r="L48" s="10" t="s">
        <v>315</v>
      </c>
      <c r="M48" s="10" t="s">
        <v>307</v>
      </c>
      <c r="N48" s="10" t="s">
        <v>317</v>
      </c>
    </row>
    <row r="49" spans="1:36" s="12" customFormat="1" ht="15" customHeight="1">
      <c r="A49" s="88">
        <v>49</v>
      </c>
      <c r="B49" s="12" t="s">
        <v>306</v>
      </c>
      <c r="C49" s="3" t="s">
        <v>130</v>
      </c>
      <c r="D49" s="8">
        <v>2009</v>
      </c>
      <c r="E49" s="9">
        <v>39889</v>
      </c>
      <c r="F49" s="9"/>
      <c r="G49" s="10" t="s">
        <v>131</v>
      </c>
      <c r="H49" s="10" t="s">
        <v>132</v>
      </c>
      <c r="I49" s="8"/>
      <c r="J49" s="8" t="s">
        <v>194</v>
      </c>
      <c r="K49" s="8" t="s">
        <v>195</v>
      </c>
      <c r="L49" s="10" t="s">
        <v>315</v>
      </c>
      <c r="M49" s="10" t="s">
        <v>307</v>
      </c>
      <c r="N49" s="10" t="s">
        <v>316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14" s="12" customFormat="1" ht="15" customHeight="1">
      <c r="A50" s="88">
        <v>50</v>
      </c>
      <c r="B50" s="12">
        <v>5</v>
      </c>
      <c r="C50" s="4" t="s">
        <v>40</v>
      </c>
      <c r="D50" s="8">
        <v>2012</v>
      </c>
      <c r="E50" s="9">
        <v>41226</v>
      </c>
      <c r="F50" s="9"/>
      <c r="G50" s="10" t="s">
        <v>13</v>
      </c>
      <c r="H50" s="10" t="s">
        <v>39</v>
      </c>
      <c r="I50" s="10" t="s">
        <v>27</v>
      </c>
      <c r="J50" s="8" t="s">
        <v>196</v>
      </c>
      <c r="K50" s="8" t="s">
        <v>193</v>
      </c>
      <c r="L50" s="10" t="s">
        <v>315</v>
      </c>
      <c r="M50" s="10" t="s">
        <v>307</v>
      </c>
      <c r="N50" s="10" t="s">
        <v>317</v>
      </c>
    </row>
    <row r="51" spans="1:36" s="12" customFormat="1" ht="15" customHeight="1">
      <c r="A51" s="88">
        <v>51</v>
      </c>
      <c r="B51" s="12">
        <v>16</v>
      </c>
      <c r="C51" s="3" t="s">
        <v>110</v>
      </c>
      <c r="D51" s="8">
        <v>2012</v>
      </c>
      <c r="E51" s="9">
        <v>41190</v>
      </c>
      <c r="F51" s="9"/>
      <c r="G51" s="10" t="s">
        <v>47</v>
      </c>
      <c r="H51" s="10" t="s">
        <v>102</v>
      </c>
      <c r="I51" s="10"/>
      <c r="J51" s="8" t="s">
        <v>194</v>
      </c>
      <c r="K51" s="8" t="s">
        <v>193</v>
      </c>
      <c r="L51" s="10" t="s">
        <v>315</v>
      </c>
      <c r="M51" s="10" t="s">
        <v>307</v>
      </c>
      <c r="N51" s="10" t="s">
        <v>316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14" s="12" customFormat="1" ht="15" customHeight="1">
      <c r="A52" s="88">
        <v>52</v>
      </c>
      <c r="B52" s="12">
        <v>12</v>
      </c>
      <c r="C52" s="3" t="s">
        <v>202</v>
      </c>
      <c r="D52" s="8">
        <v>2010</v>
      </c>
      <c r="E52" s="9">
        <v>40504</v>
      </c>
      <c r="F52" s="9"/>
      <c r="G52" s="10" t="s">
        <v>186</v>
      </c>
      <c r="H52" s="10" t="s">
        <v>203</v>
      </c>
      <c r="I52" s="10"/>
      <c r="J52" s="8" t="s">
        <v>196</v>
      </c>
      <c r="K52" s="8" t="s">
        <v>195</v>
      </c>
      <c r="L52" s="10" t="s">
        <v>315</v>
      </c>
      <c r="M52" s="10" t="s">
        <v>307</v>
      </c>
      <c r="N52" s="10" t="s">
        <v>318</v>
      </c>
    </row>
    <row r="53" spans="1:14" s="12" customFormat="1" ht="15" customHeight="1">
      <c r="A53" s="88">
        <v>53</v>
      </c>
      <c r="B53" s="12">
        <v>23</v>
      </c>
      <c r="C53" s="4" t="s">
        <v>185</v>
      </c>
      <c r="D53" s="8">
        <v>2013</v>
      </c>
      <c r="E53" s="9">
        <v>41418</v>
      </c>
      <c r="F53" s="9"/>
      <c r="G53" s="10" t="s">
        <v>186</v>
      </c>
      <c r="H53" s="10"/>
      <c r="I53" s="10" t="s">
        <v>187</v>
      </c>
      <c r="J53" s="8" t="s">
        <v>196</v>
      </c>
      <c r="K53" s="8" t="s">
        <v>193</v>
      </c>
      <c r="L53" s="10" t="s">
        <v>315</v>
      </c>
      <c r="M53" s="10" t="s">
        <v>307</v>
      </c>
      <c r="N53" s="10" t="s">
        <v>317</v>
      </c>
    </row>
    <row r="54" spans="1:14" s="12" customFormat="1" ht="15" customHeight="1">
      <c r="A54" s="88">
        <v>54</v>
      </c>
      <c r="B54" s="12">
        <v>17</v>
      </c>
      <c r="C54" s="4" t="s">
        <v>41</v>
      </c>
      <c r="D54" s="8">
        <v>2013</v>
      </c>
      <c r="E54" s="9">
        <v>41444</v>
      </c>
      <c r="F54" s="9"/>
      <c r="G54" s="10" t="s">
        <v>13</v>
      </c>
      <c r="H54" s="10" t="s">
        <v>39</v>
      </c>
      <c r="I54" s="10" t="s">
        <v>27</v>
      </c>
      <c r="J54" s="8" t="s">
        <v>196</v>
      </c>
      <c r="K54" s="8" t="s">
        <v>193</v>
      </c>
      <c r="L54" s="10" t="s">
        <v>315</v>
      </c>
      <c r="M54" s="10" t="s">
        <v>307</v>
      </c>
      <c r="N54" s="10" t="s">
        <v>317</v>
      </c>
    </row>
    <row r="55" spans="1:14" s="12" customFormat="1" ht="15" customHeight="1">
      <c r="A55" s="88">
        <v>55</v>
      </c>
      <c r="B55" s="12">
        <v>16</v>
      </c>
      <c r="C55" s="4" t="s">
        <v>156</v>
      </c>
      <c r="D55" s="8">
        <v>2011</v>
      </c>
      <c r="E55" s="9">
        <v>40656</v>
      </c>
      <c r="F55" s="9"/>
      <c r="G55" s="10" t="s">
        <v>157</v>
      </c>
      <c r="H55" s="10" t="s">
        <v>158</v>
      </c>
      <c r="I55" s="10"/>
      <c r="J55" s="8" t="s">
        <v>196</v>
      </c>
      <c r="K55" s="8" t="s">
        <v>193</v>
      </c>
      <c r="L55" s="10" t="s">
        <v>315</v>
      </c>
      <c r="M55" s="10" t="s">
        <v>307</v>
      </c>
      <c r="N55" s="10" t="s">
        <v>317</v>
      </c>
    </row>
    <row r="56" spans="1:36" s="12" customFormat="1" ht="15" customHeight="1">
      <c r="A56" s="88">
        <v>56</v>
      </c>
      <c r="B56" s="12">
        <v>11</v>
      </c>
      <c r="C56" s="3" t="s">
        <v>91</v>
      </c>
      <c r="D56" s="8">
        <v>2011</v>
      </c>
      <c r="E56" s="9" t="s">
        <v>92</v>
      </c>
      <c r="F56" s="9"/>
      <c r="G56" s="10" t="s">
        <v>47</v>
      </c>
      <c r="H56" s="10" t="s">
        <v>90</v>
      </c>
      <c r="I56" s="10"/>
      <c r="J56" s="8" t="s">
        <v>194</v>
      </c>
      <c r="K56" s="8" t="s">
        <v>193</v>
      </c>
      <c r="L56" s="10" t="s">
        <v>315</v>
      </c>
      <c r="M56" s="10" t="s">
        <v>307</v>
      </c>
      <c r="N56" s="10" t="s">
        <v>316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14" s="12" customFormat="1" ht="15" customHeight="1">
      <c r="A57" s="88">
        <v>57</v>
      </c>
      <c r="B57" s="12">
        <v>14</v>
      </c>
      <c r="C57" s="3" t="s">
        <v>204</v>
      </c>
      <c r="D57" s="8">
        <v>2011</v>
      </c>
      <c r="E57" s="9">
        <v>40589</v>
      </c>
      <c r="F57" s="9"/>
      <c r="G57" s="10" t="s">
        <v>186</v>
      </c>
      <c r="H57" s="10" t="s">
        <v>203</v>
      </c>
      <c r="I57" s="10"/>
      <c r="J57" s="8" t="s">
        <v>196</v>
      </c>
      <c r="K57" s="8" t="s">
        <v>193</v>
      </c>
      <c r="L57" s="10" t="s">
        <v>315</v>
      </c>
      <c r="M57" s="10" t="s">
        <v>307</v>
      </c>
      <c r="N57" s="10" t="s">
        <v>317</v>
      </c>
    </row>
    <row r="58" spans="1:36" s="12" customFormat="1" ht="15" customHeight="1">
      <c r="A58" s="88">
        <v>58</v>
      </c>
      <c r="B58" s="12">
        <v>9</v>
      </c>
      <c r="C58" s="3" t="s">
        <v>84</v>
      </c>
      <c r="D58" s="8">
        <v>2011</v>
      </c>
      <c r="E58" s="9" t="s">
        <v>85</v>
      </c>
      <c r="F58" s="9"/>
      <c r="G58" s="10" t="s">
        <v>86</v>
      </c>
      <c r="H58" s="10" t="s">
        <v>65</v>
      </c>
      <c r="I58" s="10" t="s">
        <v>66</v>
      </c>
      <c r="J58" s="8" t="s">
        <v>194</v>
      </c>
      <c r="K58" s="8" t="s">
        <v>193</v>
      </c>
      <c r="L58" s="10" t="s">
        <v>315</v>
      </c>
      <c r="M58" s="10" t="s">
        <v>307</v>
      </c>
      <c r="N58" s="10" t="s">
        <v>316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s="12" customFormat="1" ht="15" customHeight="1">
      <c r="A59" s="88">
        <v>59</v>
      </c>
      <c r="B59" s="12">
        <v>2</v>
      </c>
      <c r="C59" s="3" t="s">
        <v>144</v>
      </c>
      <c r="D59" s="8">
        <v>2010</v>
      </c>
      <c r="E59" s="9">
        <v>40229</v>
      </c>
      <c r="F59" s="9"/>
      <c r="G59" s="10" t="s">
        <v>131</v>
      </c>
      <c r="H59" s="10" t="s">
        <v>139</v>
      </c>
      <c r="I59" s="8" t="s">
        <v>191</v>
      </c>
      <c r="J59" s="8" t="s">
        <v>194</v>
      </c>
      <c r="K59" s="8" t="s">
        <v>195</v>
      </c>
      <c r="L59" s="10" t="s">
        <v>315</v>
      </c>
      <c r="M59" s="10" t="s">
        <v>307</v>
      </c>
      <c r="N59" s="10" t="s">
        <v>316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14" ht="15" customHeight="1">
      <c r="A60" s="88">
        <v>60</v>
      </c>
      <c r="B60" s="11" t="s">
        <v>306</v>
      </c>
      <c r="C60" s="3" t="s">
        <v>180</v>
      </c>
      <c r="D60" s="8">
        <v>2013</v>
      </c>
      <c r="E60" s="9">
        <v>41349</v>
      </c>
      <c r="F60" s="9"/>
      <c r="G60" s="10" t="s">
        <v>131</v>
      </c>
      <c r="H60" s="10" t="s">
        <v>170</v>
      </c>
      <c r="I60" s="10"/>
      <c r="J60" s="8" t="s">
        <v>194</v>
      </c>
      <c r="K60" s="8" t="s">
        <v>193</v>
      </c>
      <c r="L60" s="10" t="s">
        <v>315</v>
      </c>
      <c r="M60" s="10" t="s">
        <v>307</v>
      </c>
      <c r="N60" s="10" t="s">
        <v>316</v>
      </c>
    </row>
    <row r="61" spans="1:14" ht="15" customHeight="1">
      <c r="A61" s="88">
        <v>61</v>
      </c>
      <c r="B61" s="12">
        <v>15</v>
      </c>
      <c r="C61" s="3" t="s">
        <v>181</v>
      </c>
      <c r="D61" s="8">
        <v>2013</v>
      </c>
      <c r="E61" s="9">
        <v>41312</v>
      </c>
      <c r="F61" s="9"/>
      <c r="G61" s="10" t="s">
        <v>131</v>
      </c>
      <c r="H61" s="10" t="s">
        <v>170</v>
      </c>
      <c r="I61" s="10"/>
      <c r="J61" s="8" t="s">
        <v>194</v>
      </c>
      <c r="K61" s="8" t="s">
        <v>193</v>
      </c>
      <c r="L61" s="10" t="s">
        <v>315</v>
      </c>
      <c r="M61" s="10" t="s">
        <v>307</v>
      </c>
      <c r="N61" s="10" t="s">
        <v>316</v>
      </c>
    </row>
    <row r="62" spans="1:36" ht="15" customHeight="1">
      <c r="A62" s="88">
        <v>62</v>
      </c>
      <c r="B62" s="12">
        <v>1</v>
      </c>
      <c r="C62" s="3" t="s">
        <v>205</v>
      </c>
      <c r="D62" s="8">
        <v>2011</v>
      </c>
      <c r="E62" s="9">
        <v>40635</v>
      </c>
      <c r="F62" s="9"/>
      <c r="G62" s="10" t="s">
        <v>186</v>
      </c>
      <c r="H62" s="10" t="s">
        <v>203</v>
      </c>
      <c r="I62" s="10"/>
      <c r="J62" s="8" t="s">
        <v>196</v>
      </c>
      <c r="K62" s="8" t="s">
        <v>193</v>
      </c>
      <c r="L62" s="10" t="s">
        <v>315</v>
      </c>
      <c r="M62" s="10" t="s">
        <v>307</v>
      </c>
      <c r="N62" s="10" t="s">
        <v>317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14" ht="15" customHeight="1">
      <c r="A63" s="88">
        <v>63</v>
      </c>
      <c r="B63" s="12">
        <v>1</v>
      </c>
      <c r="C63" s="3" t="s">
        <v>28</v>
      </c>
      <c r="D63" s="8">
        <v>2011</v>
      </c>
      <c r="E63" s="9" t="s">
        <v>29</v>
      </c>
      <c r="F63" s="9"/>
      <c r="G63" s="10" t="s">
        <v>13</v>
      </c>
      <c r="H63" s="10" t="s">
        <v>30</v>
      </c>
      <c r="I63" s="10"/>
      <c r="J63" s="8" t="s">
        <v>194</v>
      </c>
      <c r="K63" s="8" t="s">
        <v>193</v>
      </c>
      <c r="L63" s="10" t="s">
        <v>315</v>
      </c>
      <c r="M63" s="10" t="s">
        <v>307</v>
      </c>
      <c r="N63" s="10" t="s">
        <v>316</v>
      </c>
    </row>
    <row r="64" spans="1:14" s="12" customFormat="1" ht="15" customHeight="1">
      <c r="A64" s="88">
        <v>64</v>
      </c>
      <c r="B64" s="12">
        <v>2</v>
      </c>
      <c r="C64" s="3" t="s">
        <v>57</v>
      </c>
      <c r="D64" s="8">
        <v>2009</v>
      </c>
      <c r="E64" s="9">
        <v>39888</v>
      </c>
      <c r="F64" s="9"/>
      <c r="G64" s="10" t="s">
        <v>51</v>
      </c>
      <c r="H64" s="10" t="s">
        <v>52</v>
      </c>
      <c r="I64" s="10"/>
      <c r="J64" s="8" t="s">
        <v>196</v>
      </c>
      <c r="K64" s="8" t="s">
        <v>195</v>
      </c>
      <c r="L64" s="10" t="s">
        <v>315</v>
      </c>
      <c r="M64" s="10" t="s">
        <v>307</v>
      </c>
      <c r="N64" s="10" t="s">
        <v>318</v>
      </c>
    </row>
    <row r="65" spans="1:36" s="12" customFormat="1" ht="15" customHeight="1">
      <c r="A65" s="88">
        <v>65</v>
      </c>
      <c r="B65" s="12">
        <v>11</v>
      </c>
      <c r="C65" s="3" t="s">
        <v>109</v>
      </c>
      <c r="D65" s="8">
        <v>2010</v>
      </c>
      <c r="E65" s="9">
        <v>40526</v>
      </c>
      <c r="F65" s="9"/>
      <c r="G65" s="10" t="s">
        <v>101</v>
      </c>
      <c r="H65" s="10" t="s">
        <v>102</v>
      </c>
      <c r="I65" s="8"/>
      <c r="J65" s="8" t="s">
        <v>194</v>
      </c>
      <c r="K65" s="8" t="s">
        <v>195</v>
      </c>
      <c r="L65" s="10" t="s">
        <v>315</v>
      </c>
      <c r="M65" s="10" t="s">
        <v>307</v>
      </c>
      <c r="N65" s="10" t="s">
        <v>316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1:14" s="12" customFormat="1" ht="15" customHeight="1">
      <c r="A66" s="88">
        <v>66</v>
      </c>
      <c r="B66" s="12">
        <v>6</v>
      </c>
      <c r="C66" s="4" t="s">
        <v>113</v>
      </c>
      <c r="D66" s="8">
        <v>2012</v>
      </c>
      <c r="E66" s="9" t="s">
        <v>114</v>
      </c>
      <c r="F66" s="9"/>
      <c r="G66" s="10" t="s">
        <v>13</v>
      </c>
      <c r="H66" s="10" t="s">
        <v>112</v>
      </c>
      <c r="I66" s="10"/>
      <c r="J66" s="8" t="s">
        <v>196</v>
      </c>
      <c r="K66" s="8" t="s">
        <v>193</v>
      </c>
      <c r="L66" s="10" t="s">
        <v>315</v>
      </c>
      <c r="M66" s="10" t="s">
        <v>307</v>
      </c>
      <c r="N66" s="10" t="s">
        <v>317</v>
      </c>
    </row>
    <row r="67" spans="1:36" s="12" customFormat="1" ht="15" customHeight="1">
      <c r="A67" s="88">
        <v>67</v>
      </c>
      <c r="B67" s="12">
        <v>3</v>
      </c>
      <c r="C67" s="3" t="s">
        <v>175</v>
      </c>
      <c r="D67" s="8">
        <v>2009</v>
      </c>
      <c r="E67" s="9">
        <v>39821</v>
      </c>
      <c r="F67" s="9"/>
      <c r="G67" s="10" t="s">
        <v>131</v>
      </c>
      <c r="H67" s="10" t="s">
        <v>170</v>
      </c>
      <c r="I67" s="8"/>
      <c r="J67" s="8" t="s">
        <v>194</v>
      </c>
      <c r="K67" s="8" t="s">
        <v>195</v>
      </c>
      <c r="L67" s="10" t="s">
        <v>315</v>
      </c>
      <c r="M67" s="10" t="s">
        <v>307</v>
      </c>
      <c r="N67" s="10" t="s">
        <v>316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1:36" s="12" customFormat="1" ht="15" customHeight="1">
      <c r="A68" s="88"/>
      <c r="B68" s="41"/>
      <c r="C68" s="89"/>
      <c r="D68" s="89"/>
      <c r="E68" s="90"/>
      <c r="F68" s="90"/>
      <c r="G68" s="89"/>
      <c r="H68" s="91"/>
      <c r="I68" s="91"/>
      <c r="J68" s="91"/>
      <c r="K68" s="91"/>
      <c r="L68" s="92"/>
      <c r="M68" s="92"/>
      <c r="N68" s="92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1:36" s="12" customFormat="1" ht="15" customHeight="1">
      <c r="A69" s="88"/>
      <c r="B69" s="41"/>
      <c r="C69" s="41"/>
      <c r="D69" s="41"/>
      <c r="E69" s="42"/>
      <c r="F69" s="42"/>
      <c r="G69" s="41"/>
      <c r="H69" s="41"/>
      <c r="I69" s="41"/>
      <c r="J69" s="41"/>
      <c r="K69" s="88"/>
      <c r="L69" s="87"/>
      <c r="M69" s="87"/>
      <c r="N69" s="87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1:36" s="12" customFormat="1" ht="15" customHeight="1">
      <c r="A70" s="88"/>
      <c r="B70" s="41"/>
      <c r="C70" s="41"/>
      <c r="D70" s="41"/>
      <c r="E70" s="42"/>
      <c r="F70" s="42"/>
      <c r="G70" s="41"/>
      <c r="H70" s="41"/>
      <c r="I70" s="41"/>
      <c r="J70" s="41"/>
      <c r="K70" s="88"/>
      <c r="L70" s="87"/>
      <c r="M70" s="87"/>
      <c r="N70" s="87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1:36" s="12" customFormat="1" ht="15" customHeight="1">
      <c r="A71" s="8"/>
      <c r="B71" s="41"/>
      <c r="C71" s="41"/>
      <c r="D71" s="41"/>
      <c r="E71" s="47"/>
      <c r="F71" s="47"/>
      <c r="G71" s="41"/>
      <c r="H71" s="41"/>
      <c r="I71" s="41"/>
      <c r="J71" s="41"/>
      <c r="K71" s="88"/>
      <c r="L71" s="87"/>
      <c r="M71" s="87"/>
      <c r="N71" s="87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1:36" s="12" customFormat="1" ht="15" customHeight="1">
      <c r="A72" s="8"/>
      <c r="B72" s="41"/>
      <c r="C72" s="41"/>
      <c r="D72" s="41"/>
      <c r="E72" s="47"/>
      <c r="F72" s="47"/>
      <c r="G72" s="41"/>
      <c r="H72" s="41"/>
      <c r="I72" s="41"/>
      <c r="J72" s="41"/>
      <c r="K72" s="88"/>
      <c r="L72" s="87"/>
      <c r="M72" s="87"/>
      <c r="N72" s="87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5:6" ht="15" customHeight="1">
      <c r="E73" s="47"/>
      <c r="F73" s="47"/>
    </row>
    <row r="74" spans="5:6" ht="15" customHeight="1">
      <c r="E74" s="47"/>
      <c r="F74" s="47"/>
    </row>
    <row r="75" spans="5:6" ht="15" customHeight="1">
      <c r="E75" s="47"/>
      <c r="F75" s="47"/>
    </row>
    <row r="76" spans="5:6" ht="15" customHeight="1">
      <c r="E76" s="47"/>
      <c r="F76" s="47"/>
    </row>
    <row r="77" spans="5:6" ht="15" customHeight="1">
      <c r="E77" s="47"/>
      <c r="F77" s="47"/>
    </row>
    <row r="80" spans="2:36" s="42" customFormat="1" ht="15" customHeight="1">
      <c r="B80" s="41"/>
      <c r="C80" s="93"/>
      <c r="D80" s="93"/>
      <c r="G80" s="41"/>
      <c r="H80" s="41"/>
      <c r="I80" s="41"/>
      <c r="J80" s="41"/>
      <c r="K80" s="88"/>
      <c r="L80" s="87"/>
      <c r="M80" s="87"/>
      <c r="N80" s="87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</sheetData>
  <sheetProtection/>
  <printOptions/>
  <pageMargins left="0.75" right="0.75" top="0.82" bottom="0.26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Rein Suppi</cp:lastModifiedBy>
  <cp:lastPrinted>2023-05-25T07:56:34Z</cp:lastPrinted>
  <dcterms:created xsi:type="dcterms:W3CDTF">2010-02-01T11:32:41Z</dcterms:created>
  <dcterms:modified xsi:type="dcterms:W3CDTF">2023-05-25T07:57:30Z</dcterms:modified>
  <cp:category/>
  <cp:version/>
  <cp:contentType/>
  <cp:contentStatus/>
</cp:coreProperties>
</file>